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meade\Desktop\Tracking Worksheet\"/>
    </mc:Choice>
  </mc:AlternateContent>
  <bookViews>
    <workbookView xWindow="-84" yWindow="84" windowWidth="23244" windowHeight="12576"/>
  </bookViews>
  <sheets>
    <sheet name="Parksmart Certification Tracker" sheetId="7" r:id="rId1"/>
  </sheets>
  <definedNames>
    <definedName name="_xlnm.Print_Area" localSheetId="0">'Parksmart Certification Tracker'!$A$1:$AD$41</definedName>
  </definedNames>
  <calcPr calcId="152511"/>
</workbook>
</file>

<file path=xl/calcChain.xml><?xml version="1.0" encoding="utf-8"?>
<calcChain xmlns="http://schemas.openxmlformats.org/spreadsheetml/2006/main">
  <c r="E20" i="7" l="1"/>
  <c r="Y21" i="7" l="1"/>
  <c r="AA21" i="7"/>
  <c r="AB21" i="7"/>
  <c r="AC21" i="7"/>
  <c r="G26" i="7" l="1"/>
  <c r="AC28" i="7" s="1"/>
  <c r="F26" i="7"/>
  <c r="AB28" i="7" s="1"/>
  <c r="E26" i="7"/>
  <c r="AA28" i="7" s="1"/>
  <c r="C26" i="7"/>
  <c r="E27" i="7" l="1"/>
  <c r="AC27" i="7"/>
  <c r="AB27" i="7"/>
  <c r="AA27" i="7"/>
  <c r="G19" i="7"/>
  <c r="AC25" i="7" s="1"/>
  <c r="F19" i="7"/>
  <c r="AB25" i="7" s="1"/>
  <c r="E19" i="7"/>
  <c r="AA25" i="7" s="1"/>
  <c r="C19" i="7"/>
  <c r="S16" i="7"/>
  <c r="AC26" i="7" s="1"/>
  <c r="R16" i="7"/>
  <c r="AB26" i="7" s="1"/>
  <c r="Q16" i="7"/>
  <c r="AA26" i="7" s="1"/>
  <c r="O16" i="7"/>
  <c r="AA22" i="7" l="1"/>
  <c r="Q17" i="7"/>
  <c r="AB29" i="7"/>
  <c r="AC29" i="7"/>
  <c r="AA29" i="7" l="1"/>
</calcChain>
</file>

<file path=xl/sharedStrings.xml><?xml version="1.0" encoding="utf-8"?>
<sst xmlns="http://schemas.openxmlformats.org/spreadsheetml/2006/main" count="122" uniqueCount="92">
  <si>
    <t>No/Low VOC Coatings, Paints, Sealants</t>
  </si>
  <si>
    <t>Y</t>
  </si>
  <si>
    <t>N</t>
  </si>
  <si>
    <t>Totals:</t>
  </si>
  <si>
    <t>MAX.</t>
  </si>
  <si>
    <t>CATEGORY TOTALS</t>
  </si>
  <si>
    <t>Measure</t>
  </si>
  <si>
    <t>DT: Design Team</t>
  </si>
  <si>
    <t>CM: Construction Manager</t>
  </si>
  <si>
    <t>N/A: Not Applicable</t>
  </si>
  <si>
    <t>PARKSMART CERTIFICATION AWARD LEVELS</t>
  </si>
  <si>
    <t>Required minimums in Management, Programs and Technology &amp; Structure Design categories:  15 in each category for existing facilities and 20 in each category for new construction.</t>
  </si>
  <si>
    <t>Parking Pricing</t>
  </si>
  <si>
    <t xml:space="preserve">Shared Parking </t>
  </si>
  <si>
    <t>Recycling Program</t>
  </si>
  <si>
    <t>Sustainable Purchasing Program</t>
  </si>
  <si>
    <t>Proactive Operational Maintenance</t>
  </si>
  <si>
    <t>Cleaning Procedures - Occupied Spaces</t>
  </si>
  <si>
    <t>Cleaning Procedures - Parking Decks</t>
  </si>
  <si>
    <t>Building Systems Commissioning</t>
  </si>
  <si>
    <t>Construction Waste Management</t>
  </si>
  <si>
    <t>Regional Materials</t>
  </si>
  <si>
    <t>Regional Labor</t>
  </si>
  <si>
    <t>Reused/Repurposed/Recycled Materials</t>
  </si>
  <si>
    <t>Third Party Sustainability Certification</t>
  </si>
  <si>
    <t xml:space="preserve">Credentialed Management </t>
  </si>
  <si>
    <t>Life Cycle Assessment</t>
  </si>
  <si>
    <t>Total Management Points</t>
  </si>
  <si>
    <t xml:space="preserve">Total Program Points </t>
  </si>
  <si>
    <t>Total Parksmart Points:</t>
  </si>
  <si>
    <t>Total Innovation Points</t>
  </si>
  <si>
    <t xml:space="preserve">Total Technology &amp; Structure Design Points </t>
  </si>
  <si>
    <t xml:space="preserve">Innovative Approach </t>
  </si>
  <si>
    <t>Placemaking</t>
  </si>
  <si>
    <t>Access to Mass Transit</t>
  </si>
  <si>
    <t xml:space="preserve">Wayfinding Systems - External </t>
  </si>
  <si>
    <t xml:space="preserve">Wayfinding Systems - Internal </t>
  </si>
  <si>
    <t xml:space="preserve">Traffic Flow Plan </t>
  </si>
  <si>
    <t xml:space="preserve">Carshare Program </t>
  </si>
  <si>
    <t>Rideshare Program</t>
  </si>
  <si>
    <t>Alternative Fuel Vehicles</t>
  </si>
  <si>
    <t xml:space="preserve">Alternative Fuel Fleet Vehicles </t>
  </si>
  <si>
    <t>Bicycle Parking</t>
  </si>
  <si>
    <t xml:space="preserve">Bicycle Sharing/Rental </t>
  </si>
  <si>
    <t>Marketing/Educational Program</t>
  </si>
  <si>
    <t>Idle Reduction Payment Systems</t>
  </si>
  <si>
    <t xml:space="preserve">Fire Suppression Systems </t>
  </si>
  <si>
    <t xml:space="preserve">Tire Inflation Stations </t>
  </si>
  <si>
    <t xml:space="preserve">EV Charging Stations </t>
  </si>
  <si>
    <t xml:space="preserve">HVAC Systems - Occupied Spaces </t>
  </si>
  <si>
    <t>Ventilation Systems - Parking Decks</t>
  </si>
  <si>
    <t xml:space="preserve">Lighting Controls </t>
  </si>
  <si>
    <t xml:space="preserve">Stormwater Management </t>
  </si>
  <si>
    <t xml:space="preserve">Rainwater Harvesting </t>
  </si>
  <si>
    <t xml:space="preserve">Greywater Reuse </t>
  </si>
  <si>
    <t>Roofing Systems</t>
  </si>
  <si>
    <t xml:space="preserve">Renewable Energy Generation </t>
  </si>
  <si>
    <t xml:space="preserve">Design for Durability </t>
  </si>
  <si>
    <t xml:space="preserve">Energy Resiliency - Storage </t>
  </si>
  <si>
    <t>Documentation Status</t>
  </si>
  <si>
    <t>Documentation
Status</t>
  </si>
  <si>
    <t>Documentation
Provided By</t>
  </si>
  <si>
    <t>Ow: Owner</t>
  </si>
  <si>
    <t>Op: Operator</t>
  </si>
  <si>
    <t>P: Pending (Awaiting documentation)</t>
  </si>
  <si>
    <t>R: Review (Documentation ready for review)</t>
  </si>
  <si>
    <t>DOCUMENTATION PROVIDED BY</t>
  </si>
  <si>
    <t>DOCUMENTATION STATUS</t>
  </si>
  <si>
    <t>LEGEND</t>
  </si>
  <si>
    <r>
      <t xml:space="preserve">Silver:    </t>
    </r>
    <r>
      <rPr>
        <sz val="8"/>
        <color indexed="8"/>
        <rFont val="Calibri"/>
        <family val="2"/>
        <scheme val="minor"/>
      </rPr>
      <t>135-159                              New Construction</t>
    </r>
  </si>
  <si>
    <r>
      <t xml:space="preserve">Gold: </t>
    </r>
    <r>
      <rPr>
        <sz val="8"/>
        <color indexed="8"/>
        <rFont val="Calibri"/>
        <family val="2"/>
        <scheme val="minor"/>
      </rPr>
      <t xml:space="preserve">      160+</t>
    </r>
  </si>
  <si>
    <r>
      <t xml:space="preserve">Pioneer: </t>
    </r>
    <r>
      <rPr>
        <sz val="8"/>
        <color indexed="8"/>
        <rFont val="Calibri"/>
        <family val="2"/>
        <scheme val="minor"/>
      </rPr>
      <t xml:space="preserve"> 90   </t>
    </r>
    <r>
      <rPr>
        <b/>
        <sz val="8"/>
        <color indexed="8"/>
        <rFont val="Calibri"/>
        <family val="2"/>
        <scheme val="minor"/>
      </rPr>
      <t xml:space="preserve">                        </t>
    </r>
    <r>
      <rPr>
        <sz val="8"/>
        <color indexed="8"/>
        <rFont val="Calibri"/>
        <family val="2"/>
        <scheme val="minor"/>
      </rPr>
      <t>Existing Facility</t>
    </r>
  </si>
  <si>
    <r>
      <t xml:space="preserve">Bronze:  </t>
    </r>
    <r>
      <rPr>
        <sz val="8"/>
        <color indexed="8"/>
        <rFont val="Calibri"/>
        <family val="2"/>
        <scheme val="minor"/>
      </rPr>
      <t>110-134</t>
    </r>
  </si>
  <si>
    <t>I: In Progress (Documentation being compiled)</t>
  </si>
  <si>
    <r>
      <t xml:space="preserve">C: Review completed; points </t>
    </r>
    <r>
      <rPr>
        <b/>
        <u/>
        <sz val="8"/>
        <color indexed="8"/>
        <rFont val="Calibri"/>
        <family val="2"/>
        <scheme val="minor"/>
      </rPr>
      <t>not</t>
    </r>
    <r>
      <rPr>
        <b/>
        <sz val="8"/>
        <color indexed="8"/>
        <rFont val="Calibri"/>
        <family val="2"/>
        <scheme val="minor"/>
      </rPr>
      <t xml:space="preserve"> achieved</t>
    </r>
  </si>
  <si>
    <t>A: Review completed; points achieved</t>
  </si>
  <si>
    <t xml:space="preserve">Project Name:  </t>
  </si>
  <si>
    <t xml:space="preserve">Project ID:  </t>
  </si>
  <si>
    <t xml:space="preserve">Last Updated:   </t>
  </si>
  <si>
    <t>PARKSMART CERTIFICATION TRACKER</t>
  </si>
  <si>
    <t>SECTION A: MANAGEMENT</t>
  </si>
  <si>
    <t>SECTION B: PROGRAMS</t>
  </si>
  <si>
    <t>SECTION C: TECHNOLOGY
 AND STRUCTURE DESIGN</t>
  </si>
  <si>
    <t>SECTION D: INNOVATION</t>
  </si>
  <si>
    <t>?</t>
  </si>
  <si>
    <t>of all available points anticipated</t>
  </si>
  <si>
    <t>Version 1.0 - August 2018</t>
  </si>
  <si>
    <t>Transportation Management Association (TMA) /Organization (TMO)</t>
  </si>
  <si>
    <t xml:space="preserve">Low-emitting and Fuel-efficient Vehicles </t>
  </si>
  <si>
    <t xml:space="preserve">Energy-efficient Lighting System </t>
  </si>
  <si>
    <t xml:space="preserve">Indoor Water-efficiency </t>
  </si>
  <si>
    <t xml:space="preserve">Water-efficient Landscaping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</si>
</sst>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F800]dddd\,\ mmmm\ dd\,\ yyyy"/>
  </numFmts>
  <fonts count="31">
    <font>
      <sz val="11"/>
      <color indexed="8"/>
      <name val="Calibri"/>
      <family val="2"/>
    </font>
    <font>
      <sz val="10"/>
      <color theme="1"/>
      <name val="Futura Bk BT"/>
      <family val="2"/>
    </font>
    <font>
      <b/>
      <sz val="18"/>
      <color theme="3"/>
      <name val="Calibri"/>
      <family val="2"/>
      <scheme val="major"/>
    </font>
    <font>
      <b/>
      <sz val="15"/>
      <color theme="3"/>
      <name val="Futura Bk BT"/>
      <family val="2"/>
    </font>
    <font>
      <b/>
      <sz val="13"/>
      <color theme="3"/>
      <name val="Futura Bk BT"/>
      <family val="2"/>
    </font>
    <font>
      <b/>
      <sz val="11"/>
      <color theme="3"/>
      <name val="Futura Bk BT"/>
      <family val="2"/>
    </font>
    <font>
      <sz val="10"/>
      <color rgb="FF006100"/>
      <name val="Futura Bk BT"/>
      <family val="2"/>
    </font>
    <font>
      <sz val="10"/>
      <color rgb="FF9C0006"/>
      <name val="Futura Bk BT"/>
      <family val="2"/>
    </font>
    <font>
      <sz val="10"/>
      <color rgb="FF9C6500"/>
      <name val="Futura Bk BT"/>
      <family val="2"/>
    </font>
    <font>
      <sz val="10"/>
      <color rgb="FF3F3F76"/>
      <name val="Futura Bk BT"/>
      <family val="2"/>
    </font>
    <font>
      <b/>
      <sz val="10"/>
      <color rgb="FF3F3F3F"/>
      <name val="Futura Bk BT"/>
      <family val="2"/>
    </font>
    <font>
      <b/>
      <sz val="10"/>
      <color rgb="FFFA7D00"/>
      <name val="Futura Bk BT"/>
      <family val="2"/>
    </font>
    <font>
      <sz val="10"/>
      <color rgb="FFFA7D00"/>
      <name val="Futura Bk BT"/>
      <family val="2"/>
    </font>
    <font>
      <b/>
      <sz val="10"/>
      <color theme="0"/>
      <name val="Futura Bk BT"/>
      <family val="2"/>
    </font>
    <font>
      <sz val="10"/>
      <color rgb="FFFF0000"/>
      <name val="Futura Bk BT"/>
      <family val="2"/>
    </font>
    <font>
      <i/>
      <sz val="10"/>
      <color rgb="FF7F7F7F"/>
      <name val="Futura Bk BT"/>
      <family val="2"/>
    </font>
    <font>
      <b/>
      <sz val="10"/>
      <color theme="1"/>
      <name val="Futura Bk BT"/>
      <family val="2"/>
    </font>
    <font>
      <sz val="10"/>
      <color theme="0"/>
      <name val="Futura Bk BT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2"/>
      <name val="Calibri"/>
      <family val="2"/>
      <scheme val="minor"/>
    </font>
    <font>
      <sz val="6"/>
      <color theme="2"/>
      <name val="Calibri"/>
      <family val="2"/>
      <scheme val="minor"/>
    </font>
    <font>
      <b/>
      <u/>
      <sz val="8"/>
      <color indexed="8"/>
      <name val="Calibri"/>
      <family val="2"/>
      <scheme val="minor"/>
    </font>
    <font>
      <b/>
      <sz val="1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C7C7C"/>
      </left>
      <right style="thin">
        <color rgb="FF7C7C7C"/>
      </right>
      <top/>
      <bottom style="thin">
        <color rgb="FF7C7C7C"/>
      </bottom>
      <diagonal/>
    </border>
    <border>
      <left style="thin">
        <color rgb="FF7C7C7C"/>
      </left>
      <right/>
      <top/>
      <bottom/>
      <diagonal/>
    </border>
    <border>
      <left style="thin">
        <color rgb="FF7C7C7C"/>
      </left>
      <right style="thin">
        <color rgb="FF7C7C7C"/>
      </right>
      <top/>
      <bottom/>
      <diagonal/>
    </border>
    <border>
      <left style="thin">
        <color rgb="FF7C7C7C"/>
      </left>
      <right style="thin">
        <color rgb="FF7C7C7C"/>
      </right>
      <top style="thin">
        <color rgb="FF7C7C7C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7C7C7C"/>
      </right>
      <top/>
      <bottom style="thin">
        <color rgb="FF7C7C7C"/>
      </bottom>
      <diagonal/>
    </border>
    <border>
      <left/>
      <right style="thin">
        <color rgb="FF7C7C7C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C7C7C"/>
      </left>
      <right/>
      <top/>
      <bottom style="thin">
        <color rgb="FF7C7C7C"/>
      </bottom>
      <diagonal/>
    </border>
    <border>
      <left style="thin">
        <color rgb="FF7C7C7C"/>
      </left>
      <right/>
      <top style="thin">
        <color rgb="FF7C7C7C"/>
      </top>
      <bottom style="thin">
        <color rgb="FF7C7C7C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rgb="FF7C7C7C"/>
      </bottom>
      <diagonal/>
    </border>
    <border>
      <left/>
      <right style="thin">
        <color rgb="FF7C7C7C"/>
      </right>
      <top style="thin">
        <color indexed="64"/>
      </top>
      <bottom style="hair">
        <color rgb="FF7C7C7C"/>
      </bottom>
      <diagonal/>
    </border>
    <border>
      <left/>
      <right/>
      <top style="hair">
        <color rgb="FF7C7C7C"/>
      </top>
      <bottom style="hair">
        <color rgb="FF7C7C7C"/>
      </bottom>
      <diagonal/>
    </border>
    <border>
      <left/>
      <right style="thin">
        <color rgb="FF7C7C7C"/>
      </right>
      <top style="hair">
        <color rgb="FF7C7C7C"/>
      </top>
      <bottom style="hair">
        <color rgb="FF7C7C7C"/>
      </bottom>
      <diagonal/>
    </border>
    <border>
      <left/>
      <right style="thin">
        <color rgb="FF7C7C7C"/>
      </right>
      <top style="thin">
        <color indexed="64"/>
      </top>
      <bottom style="hair">
        <color indexed="64"/>
      </bottom>
      <diagonal/>
    </border>
    <border>
      <left/>
      <right style="thin">
        <color rgb="FF7C7C7C"/>
      </right>
      <top style="hair">
        <color indexed="64"/>
      </top>
      <bottom style="hair">
        <color indexed="64"/>
      </bottom>
      <diagonal/>
    </border>
    <border>
      <left/>
      <right style="thin">
        <color rgb="FF7C7C7C"/>
      </right>
      <top style="hair">
        <color indexed="64"/>
      </top>
      <bottom style="thin">
        <color rgb="FF7C7C7C"/>
      </bottom>
      <diagonal/>
    </border>
    <border>
      <left style="thin">
        <color rgb="FF7C7C7C"/>
      </left>
      <right style="hair">
        <color rgb="FF7C7C7C"/>
      </right>
      <top style="thin">
        <color indexed="64"/>
      </top>
      <bottom style="hair">
        <color rgb="FF7C7C7C"/>
      </bottom>
      <diagonal/>
    </border>
    <border>
      <left style="hair">
        <color rgb="FF7C7C7C"/>
      </left>
      <right style="thin">
        <color rgb="FF7C7C7C"/>
      </right>
      <top style="thin">
        <color indexed="64"/>
      </top>
      <bottom style="hair">
        <color rgb="FF7C7C7C"/>
      </bottom>
      <diagonal/>
    </border>
    <border>
      <left style="thin">
        <color rgb="FF7C7C7C"/>
      </left>
      <right style="hair">
        <color rgb="FF7C7C7C"/>
      </right>
      <top style="hair">
        <color rgb="FF7C7C7C"/>
      </top>
      <bottom style="hair">
        <color rgb="FF7C7C7C"/>
      </bottom>
      <diagonal/>
    </border>
    <border>
      <left style="hair">
        <color rgb="FF7C7C7C"/>
      </left>
      <right style="thin">
        <color rgb="FF7C7C7C"/>
      </right>
      <top style="hair">
        <color rgb="FF7C7C7C"/>
      </top>
      <bottom style="hair">
        <color rgb="FF7C7C7C"/>
      </bottom>
      <diagonal/>
    </border>
    <border>
      <left style="thin">
        <color rgb="FF7C7C7C"/>
      </left>
      <right style="hair">
        <color rgb="FF7C7C7C"/>
      </right>
      <top style="hair">
        <color rgb="FF7C7C7C"/>
      </top>
      <bottom style="thin">
        <color rgb="FF7C7C7C"/>
      </bottom>
      <diagonal/>
    </border>
    <border>
      <left style="hair">
        <color rgb="FF7C7C7C"/>
      </left>
      <right style="thin">
        <color rgb="FF7C7C7C"/>
      </right>
      <top style="hair">
        <color rgb="FF7C7C7C"/>
      </top>
      <bottom style="thin">
        <color rgb="FF7C7C7C"/>
      </bottom>
      <diagonal/>
    </border>
    <border>
      <left/>
      <right/>
      <top style="thin">
        <color rgb="FF7C7C7C"/>
      </top>
      <bottom/>
      <diagonal/>
    </border>
    <border>
      <left style="thin">
        <color rgb="FF7C7C7C"/>
      </left>
      <right/>
      <top style="thin">
        <color rgb="FF7C7C7C"/>
      </top>
      <bottom/>
      <diagonal/>
    </border>
    <border>
      <left style="thin">
        <color indexed="64"/>
      </left>
      <right/>
      <top/>
      <bottom/>
      <diagonal/>
    </border>
    <border>
      <left style="hair">
        <color rgb="FF7C7C7C"/>
      </left>
      <right/>
      <top style="hair">
        <color rgb="FF7C7C7C"/>
      </top>
      <bottom style="hair">
        <color rgb="FF7C7C7C"/>
      </bottom>
      <diagonal/>
    </border>
    <border>
      <left/>
      <right style="thin">
        <color rgb="FF7C7C7C"/>
      </right>
      <top style="thin">
        <color rgb="FF7C7C7C"/>
      </top>
      <bottom style="thin">
        <color rgb="FF7C7C7C"/>
      </bottom>
      <diagonal/>
    </border>
    <border>
      <left style="thin">
        <color rgb="FF7C7C7C"/>
      </left>
      <right/>
      <top style="thin">
        <color indexed="64"/>
      </top>
      <bottom style="thin">
        <color rgb="FF7C7C7C"/>
      </bottom>
      <diagonal/>
    </border>
    <border>
      <left/>
      <right style="thin">
        <color rgb="FF7C7C7C"/>
      </right>
      <top style="thin">
        <color indexed="64"/>
      </top>
      <bottom style="thin">
        <color rgb="FF7C7C7C"/>
      </bottom>
      <diagonal/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C7C7C"/>
      </left>
      <right style="hair">
        <color rgb="FF7C7C7C"/>
      </right>
      <top style="hair">
        <color rgb="FF7C7C7C"/>
      </top>
      <bottom style="thin">
        <color indexed="64"/>
      </bottom>
      <diagonal/>
    </border>
    <border>
      <left/>
      <right/>
      <top style="hair">
        <color rgb="FF7C7C7C"/>
      </top>
      <bottom style="thin">
        <color indexed="64"/>
      </bottom>
      <diagonal/>
    </border>
    <border>
      <left/>
      <right style="thin">
        <color rgb="FF7C7C7C"/>
      </right>
      <top style="hair">
        <color rgb="FF7C7C7C"/>
      </top>
      <bottom style="thin">
        <color indexed="64"/>
      </bottom>
      <diagonal/>
    </border>
    <border>
      <left style="thin">
        <color indexed="64"/>
      </left>
      <right/>
      <top style="thin">
        <color rgb="FF7C7C7C"/>
      </top>
      <bottom style="thin">
        <color rgb="FF7C7C7C"/>
      </bottom>
      <diagonal/>
    </border>
    <border>
      <left style="thin">
        <color rgb="FF7C7C7C"/>
      </left>
      <right style="hair">
        <color rgb="FF7C7C7C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7C7C7C"/>
      </right>
      <top style="hair">
        <color rgb="FF7C7C7C"/>
      </top>
      <bottom style="thin">
        <color rgb="FF7C7C7C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6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1" fillId="0" borderId="39" xfId="0" applyFont="1" applyFill="1" applyBorder="1" applyAlignment="1">
      <alignment horizontal="center" textRotation="90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31" xfId="0" applyFont="1" applyBorder="1" applyAlignment="1">
      <alignment horizontal="center" vertical="center"/>
    </xf>
    <xf numFmtId="0" fontId="24" fillId="0" borderId="32" xfId="0" applyFont="1" applyFill="1" applyBorder="1" applyAlignment="1" applyProtection="1">
      <alignment horizontal="left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left" vertical="center"/>
      <protection locked="0"/>
    </xf>
    <xf numFmtId="0" fontId="24" fillId="36" borderId="12" xfId="0" applyFont="1" applyFill="1" applyBorder="1" applyAlignment="1" applyProtection="1">
      <alignment horizontal="center" vertical="center"/>
      <protection locked="0"/>
    </xf>
    <xf numFmtId="0" fontId="24" fillId="35" borderId="12" xfId="0" applyFont="1" applyFill="1" applyBorder="1" applyAlignment="1" applyProtection="1">
      <alignment horizontal="center" vertical="center"/>
      <protection locked="0"/>
    </xf>
    <xf numFmtId="0" fontId="24" fillId="34" borderId="12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5" fillId="0" borderId="17" xfId="0" applyNumberFormat="1" applyFont="1" applyFill="1" applyBorder="1" applyAlignment="1" applyProtection="1">
      <alignment horizontal="left" vertical="center"/>
      <protection locked="0"/>
    </xf>
    <xf numFmtId="0" fontId="23" fillId="0" borderId="28" xfId="0" applyFont="1" applyBorder="1" applyAlignment="1">
      <alignment vertical="center"/>
    </xf>
    <xf numFmtId="0" fontId="24" fillId="0" borderId="42" xfId="0" applyFont="1" applyFill="1" applyBorder="1" applyAlignment="1" applyProtection="1">
      <alignment horizontal="center" vertical="center"/>
      <protection locked="0"/>
    </xf>
    <xf numFmtId="0" fontId="23" fillId="0" borderId="33" xfId="0" applyFont="1" applyBorder="1" applyAlignment="1">
      <alignment horizontal="center" vertical="center"/>
    </xf>
    <xf numFmtId="0" fontId="24" fillId="0" borderId="34" xfId="0" applyFont="1" applyFill="1" applyBorder="1" applyAlignment="1" applyProtection="1">
      <alignment horizontal="left" vertical="center"/>
      <protection locked="0"/>
    </xf>
    <xf numFmtId="0" fontId="24" fillId="36" borderId="10" xfId="0" applyFont="1" applyFill="1" applyBorder="1" applyAlignment="1" applyProtection="1">
      <alignment horizontal="center" vertical="center"/>
      <protection locked="0"/>
    </xf>
    <xf numFmtId="0" fontId="24" fillId="35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23" fillId="0" borderId="29" xfId="0" applyFont="1" applyBorder="1" applyAlignment="1">
      <alignment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46" xfId="0" applyFont="1" applyBorder="1" applyAlignment="1">
      <alignment horizontal="center" vertical="center"/>
    </xf>
    <xf numFmtId="0" fontId="24" fillId="0" borderId="47" xfId="0" applyFont="1" applyFill="1" applyBorder="1" applyAlignment="1" applyProtection="1">
      <alignment horizontal="left" vertical="center"/>
      <protection locked="0"/>
    </xf>
    <xf numFmtId="0" fontId="24" fillId="0" borderId="48" xfId="0" applyFont="1" applyFill="1" applyBorder="1" applyAlignment="1" applyProtection="1">
      <alignment horizontal="left" vertical="center"/>
      <protection locked="0"/>
    </xf>
    <xf numFmtId="0" fontId="23" fillId="0" borderId="29" xfId="0" applyFont="1" applyFill="1" applyBorder="1" applyAlignment="1">
      <alignment vertical="center"/>
    </xf>
    <xf numFmtId="1" fontId="24" fillId="0" borderId="49" xfId="0" applyNumberFormat="1" applyFont="1" applyFill="1" applyBorder="1" applyAlignment="1" applyProtection="1">
      <alignment horizontal="center" vertical="center"/>
      <protection locked="0"/>
    </xf>
    <xf numFmtId="1" fontId="25" fillId="0" borderId="41" xfId="0" applyNumberFormat="1" applyFont="1" applyFill="1" applyBorder="1" applyAlignment="1" applyProtection="1">
      <alignment horizontal="left" vertical="center"/>
      <protection locked="0"/>
    </xf>
    <xf numFmtId="0" fontId="24" fillId="34" borderId="44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34" borderId="22" xfId="0" applyFont="1" applyFill="1" applyBorder="1" applyAlignment="1" applyProtection="1">
      <alignment horizontal="center" vertical="center"/>
      <protection locked="0"/>
    </xf>
    <xf numFmtId="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24" fillId="0" borderId="36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/>
    <xf numFmtId="0" fontId="23" fillId="0" borderId="0" xfId="0" applyFont="1" applyAlignment="1">
      <alignment horizontal="right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Fill="1" applyBorder="1" applyAlignment="1" applyProtection="1">
      <alignment horizontal="center" vertical="center"/>
      <protection locked="0"/>
    </xf>
    <xf numFmtId="1" fontId="24" fillId="36" borderId="10" xfId="0" applyNumberFormat="1" applyFont="1" applyFill="1" applyBorder="1" applyAlignment="1" applyProtection="1">
      <alignment horizontal="center" vertical="center"/>
      <protection locked="0"/>
    </xf>
    <xf numFmtId="1" fontId="24" fillId="35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right" vertical="center"/>
    </xf>
    <xf numFmtId="0" fontId="23" fillId="0" borderId="0" xfId="0" applyFont="1" applyFill="1" applyBorder="1"/>
    <xf numFmtId="0" fontId="23" fillId="0" borderId="51" xfId="0" applyFont="1" applyBorder="1" applyAlignment="1">
      <alignment horizontal="center" vertical="center"/>
    </xf>
    <xf numFmtId="0" fontId="24" fillId="0" borderId="30" xfId="0" applyFont="1" applyFill="1" applyBorder="1" applyAlignment="1" applyProtection="1">
      <alignment horizontal="left" vertical="center"/>
      <protection locked="0"/>
    </xf>
    <xf numFmtId="0" fontId="25" fillId="0" borderId="18" xfId="0" applyFont="1" applyFill="1" applyBorder="1" applyAlignment="1" applyProtection="1">
      <alignment horizontal="left" vertical="center"/>
      <protection locked="0"/>
    </xf>
    <xf numFmtId="0" fontId="24" fillId="36" borderId="15" xfId="0" applyFont="1" applyFill="1" applyBorder="1" applyAlignment="1" applyProtection="1">
      <alignment horizontal="center" vertical="center"/>
      <protection locked="0"/>
    </xf>
    <xf numFmtId="0" fontId="24" fillId="35" borderId="15" xfId="0" applyFont="1" applyFill="1" applyBorder="1" applyAlignment="1" applyProtection="1">
      <alignment horizontal="center" vertical="center"/>
      <protection locked="0"/>
    </xf>
    <xf numFmtId="0" fontId="24" fillId="34" borderId="15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1" fontId="24" fillId="0" borderId="41" xfId="0" applyNumberFormat="1" applyFont="1" applyFill="1" applyBorder="1" applyAlignment="1" applyProtection="1">
      <alignment horizontal="left" vertical="center"/>
      <protection locked="0"/>
    </xf>
    <xf numFmtId="1" fontId="24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right" vertical="center"/>
    </xf>
    <xf numFmtId="0" fontId="24" fillId="0" borderId="0" xfId="0" quotePrefix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>
      <alignment vertical="center" textRotation="90" wrapText="1"/>
    </xf>
    <xf numFmtId="0" fontId="23" fillId="0" borderId="50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1" fontId="24" fillId="36" borderId="11" xfId="0" applyNumberFormat="1" applyFont="1" applyFill="1" applyBorder="1" applyAlignment="1" applyProtection="1">
      <alignment horizontal="center" vertical="center"/>
      <protection locked="0"/>
    </xf>
    <xf numFmtId="1" fontId="24" fillId="35" borderId="11" xfId="0" applyNumberFormat="1" applyFont="1" applyFill="1" applyBorder="1" applyAlignment="1" applyProtection="1">
      <alignment horizontal="center" vertical="center"/>
      <protection locked="0"/>
    </xf>
    <xf numFmtId="0" fontId="24" fillId="34" borderId="11" xfId="0" applyFont="1" applyFill="1" applyBorder="1" applyAlignment="1" applyProtection="1">
      <alignment horizontal="center" vertical="center"/>
      <protection locked="0"/>
    </xf>
    <xf numFmtId="0" fontId="23" fillId="0" borderId="20" xfId="0" applyFont="1" applyBorder="1"/>
    <xf numFmtId="0" fontId="23" fillId="0" borderId="0" xfId="0" quotePrefix="1" applyFont="1" applyAlignment="1">
      <alignment horizontal="right" vertical="top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6" fillId="33" borderId="11" xfId="0" applyFont="1" applyFill="1" applyBorder="1" applyAlignment="1">
      <alignment horizontal="left" vertical="center"/>
    </xf>
    <xf numFmtId="0" fontId="23" fillId="0" borderId="0" xfId="0" applyFont="1" applyAlignment="1"/>
    <xf numFmtId="0" fontId="23" fillId="0" borderId="0" xfId="0" applyFont="1" applyFill="1" applyBorder="1" applyAlignment="1">
      <alignment horizontal="center"/>
    </xf>
    <xf numFmtId="0" fontId="24" fillId="0" borderId="14" xfId="0" applyFont="1" applyFill="1" applyBorder="1" applyAlignment="1" applyProtection="1">
      <alignment horizontal="left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 vertical="top" wrapText="1"/>
    </xf>
    <xf numFmtId="1" fontId="24" fillId="36" borderId="44" xfId="0" applyNumberFormat="1" applyFont="1" applyFill="1" applyBorder="1" applyAlignment="1" applyProtection="1">
      <alignment horizontal="center" vertical="center"/>
      <protection locked="0"/>
    </xf>
    <xf numFmtId="0" fontId="24" fillId="37" borderId="10" xfId="0" applyFont="1" applyFill="1" applyBorder="1" applyAlignment="1" applyProtection="1">
      <alignment horizontal="center" vertical="center"/>
      <protection locked="0"/>
    </xf>
    <xf numFmtId="1" fontId="24" fillId="37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26" fillId="0" borderId="0" xfId="0" applyFont="1" applyAlignment="1">
      <alignment horizontal="left"/>
    </xf>
    <xf numFmtId="0" fontId="23" fillId="38" borderId="0" xfId="0" applyFont="1" applyFill="1" applyBorder="1"/>
    <xf numFmtId="0" fontId="24" fillId="38" borderId="12" xfId="0" applyFont="1" applyFill="1" applyBorder="1" applyAlignment="1" applyProtection="1">
      <alignment horizontal="center" vertical="center"/>
      <protection locked="0"/>
    </xf>
    <xf numFmtId="0" fontId="24" fillId="38" borderId="10" xfId="0" applyFont="1" applyFill="1" applyBorder="1" applyAlignment="1" applyProtection="1">
      <alignment horizontal="center" vertical="center"/>
      <protection locked="0"/>
    </xf>
    <xf numFmtId="0" fontId="24" fillId="38" borderId="12" xfId="0" quotePrefix="1" applyFont="1" applyFill="1" applyBorder="1" applyAlignment="1" applyProtection="1">
      <alignment horizontal="center" vertical="center"/>
      <protection locked="0"/>
    </xf>
    <xf numFmtId="0" fontId="24" fillId="38" borderId="15" xfId="0" applyFont="1" applyFill="1" applyBorder="1" applyAlignment="1" applyProtection="1">
      <alignment horizontal="center" vertical="center"/>
      <protection locked="0"/>
    </xf>
    <xf numFmtId="0" fontId="24" fillId="38" borderId="11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/>
    <xf numFmtId="0" fontId="28" fillId="39" borderId="19" xfId="0" applyFont="1" applyFill="1" applyBorder="1" applyAlignment="1">
      <alignment horizontal="center" vertical="center" textRotation="90" wrapText="1"/>
    </xf>
    <xf numFmtId="0" fontId="28" fillId="39" borderId="11" xfId="0" applyFont="1" applyFill="1" applyBorder="1" applyAlignment="1">
      <alignment horizontal="center" vertical="center" textRotation="90" wrapText="1"/>
    </xf>
    <xf numFmtId="0" fontId="23" fillId="33" borderId="19" xfId="0" applyFont="1" applyFill="1" applyBorder="1" applyAlignment="1">
      <alignment horizontal="center" vertical="center" textRotation="90"/>
    </xf>
    <xf numFmtId="165" fontId="19" fillId="0" borderId="0" xfId="0" applyNumberFormat="1" applyFont="1" applyBorder="1" applyAlignment="1"/>
    <xf numFmtId="0" fontId="26" fillId="38" borderId="39" xfId="0" applyFont="1" applyFill="1" applyBorder="1" applyAlignment="1"/>
    <xf numFmtId="0" fontId="23" fillId="38" borderId="45" xfId="0" applyFont="1" applyFill="1" applyBorder="1"/>
    <xf numFmtId="0" fontId="23" fillId="38" borderId="45" xfId="0" applyFont="1" applyFill="1" applyBorder="1" applyAlignment="1">
      <alignment horizontal="right" vertical="center"/>
    </xf>
    <xf numFmtId="0" fontId="23" fillId="0" borderId="39" xfId="0" applyFont="1" applyFill="1" applyBorder="1"/>
    <xf numFmtId="0" fontId="23" fillId="0" borderId="45" xfId="0" applyFont="1" applyFill="1" applyBorder="1"/>
    <xf numFmtId="0" fontId="26" fillId="38" borderId="39" xfId="0" applyFont="1" applyFill="1" applyBorder="1"/>
    <xf numFmtId="0" fontId="23" fillId="38" borderId="45" xfId="0" applyFont="1" applyFill="1" applyBorder="1" applyAlignment="1">
      <alignment vertical="center"/>
    </xf>
    <xf numFmtId="0" fontId="26" fillId="38" borderId="55" xfId="0" applyFont="1" applyFill="1" applyBorder="1" applyAlignment="1"/>
    <xf numFmtId="0" fontId="19" fillId="38" borderId="52" xfId="0" applyFont="1" applyFill="1" applyBorder="1"/>
    <xf numFmtId="0" fontId="23" fillId="38" borderId="56" xfId="0" applyFont="1" applyFill="1" applyBorder="1"/>
    <xf numFmtId="0" fontId="23" fillId="0" borderId="0" xfId="0" applyFont="1" applyAlignment="1">
      <alignment horizontal="center" vertical="top" wrapText="1"/>
    </xf>
    <xf numFmtId="0" fontId="26" fillId="33" borderId="19" xfId="0" applyFont="1" applyFill="1" applyBorder="1" applyAlignment="1">
      <alignment horizontal="left" vertical="center"/>
    </xf>
    <xf numFmtId="0" fontId="26" fillId="33" borderId="16" xfId="0" applyFont="1" applyFill="1" applyBorder="1" applyAlignment="1">
      <alignment horizontal="left" vertical="center"/>
    </xf>
    <xf numFmtId="0" fontId="26" fillId="33" borderId="20" xfId="0" applyFont="1" applyFill="1" applyBorder="1" applyAlignment="1">
      <alignment horizontal="left" vertical="center"/>
    </xf>
    <xf numFmtId="164" fontId="19" fillId="0" borderId="19" xfId="0" applyNumberFormat="1" applyFont="1" applyFill="1" applyBorder="1" applyAlignment="1">
      <alignment horizontal="left"/>
    </xf>
    <xf numFmtId="164" fontId="19" fillId="0" borderId="16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2" fillId="33" borderId="19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center" vertical="center"/>
      <protection locked="0"/>
    </xf>
    <xf numFmtId="0" fontId="24" fillId="0" borderId="42" xfId="0" applyFont="1" applyFill="1" applyBorder="1" applyAlignment="1" applyProtection="1">
      <alignment horizontal="center" vertical="center"/>
      <protection locked="0"/>
    </xf>
    <xf numFmtId="0" fontId="24" fillId="0" borderId="43" xfId="0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right"/>
    </xf>
    <xf numFmtId="0" fontId="26" fillId="0" borderId="0" xfId="0" applyFont="1" applyAlignment="1">
      <alignment horizontal="left" vertical="top" wrapText="1"/>
    </xf>
    <xf numFmtId="0" fontId="27" fillId="39" borderId="39" xfId="0" applyFont="1" applyFill="1" applyBorder="1" applyAlignment="1">
      <alignment horizontal="left" vertical="center"/>
    </xf>
    <xf numFmtId="0" fontId="27" fillId="39" borderId="0" xfId="0" applyFont="1" applyFill="1" applyBorder="1" applyAlignment="1">
      <alignment horizontal="left" vertical="center"/>
    </xf>
    <xf numFmtId="0" fontId="27" fillId="39" borderId="45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center" vertical="center" textRotation="90"/>
    </xf>
    <xf numFmtId="0" fontId="22" fillId="33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8" fillId="39" borderId="11" xfId="0" applyFont="1" applyFill="1" applyBorder="1" applyAlignment="1">
      <alignment horizontal="center" vertical="center" textRotation="90" wrapText="1"/>
    </xf>
    <xf numFmtId="0" fontId="18" fillId="0" borderId="5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20" xfId="0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751840</xdr:colOff>
      <xdr:row>32</xdr:row>
      <xdr:rowOff>132080</xdr:rowOff>
    </xdr:from>
    <xdr:to>
      <xdr:col>23</xdr:col>
      <xdr:colOff>1422400</xdr:colOff>
      <xdr:row>32</xdr:row>
      <xdr:rowOff>132080</xdr:rowOff>
    </xdr:to>
    <xdr:cxnSp macro="">
      <xdr:nvCxnSpPr>
        <xdr:cNvPr id="2" name="Straight Arrow Connector 1"/>
        <xdr:cNvCxnSpPr/>
      </xdr:nvCxnSpPr>
      <xdr:spPr>
        <a:xfrm>
          <a:off x="12669520" y="7528560"/>
          <a:ext cx="67056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221785</xdr:colOff>
      <xdr:row>28</xdr:row>
      <xdr:rowOff>71216</xdr:rowOff>
    </xdr:from>
    <xdr:to>
      <xdr:col>1</xdr:col>
      <xdr:colOff>1751785</xdr:colOff>
      <xdr:row>32</xdr:row>
      <xdr:rowOff>113342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985" y="6746336"/>
          <a:ext cx="1530000" cy="814286"/>
        </a:xfrm>
        <a:prstGeom prst="rect">
          <a:avLst/>
        </a:prstGeom>
      </xdr:spPr>
    </xdr:pic>
    <xdr:clientData/>
  </xdr:twoCellAnchor>
  <xdr:twoCellAnchor>
    <xdr:from>
      <xdr:col>23</xdr:col>
      <xdr:colOff>1009650</xdr:colOff>
      <xdr:row>33</xdr:row>
      <xdr:rowOff>156210</xdr:rowOff>
    </xdr:from>
    <xdr:to>
      <xdr:col>23</xdr:col>
      <xdr:colOff>1447800</xdr:colOff>
      <xdr:row>35</xdr:row>
      <xdr:rowOff>111760</xdr:rowOff>
    </xdr:to>
    <xdr:grpSp>
      <xdr:nvGrpSpPr>
        <xdr:cNvPr id="7" name="Group 6"/>
        <xdr:cNvGrpSpPr/>
      </xdr:nvGrpSpPr>
      <xdr:grpSpPr>
        <a:xfrm>
          <a:off x="13134415" y="6969386"/>
          <a:ext cx="438150" cy="336550"/>
          <a:chOff x="8781299" y="6316663"/>
          <a:chExt cx="218239" cy="371475"/>
        </a:xfrm>
      </xdr:grpSpPr>
      <xdr:cxnSp macro="">
        <xdr:nvCxnSpPr>
          <xdr:cNvPr id="8" name="Straight Arrow Connector 7"/>
          <xdr:cNvCxnSpPr/>
        </xdr:nvCxnSpPr>
        <xdr:spPr>
          <a:xfrm>
            <a:off x="8834438" y="6492875"/>
            <a:ext cx="165100" cy="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" name="Right Bracket 8"/>
          <xdr:cNvSpPr/>
        </xdr:nvSpPr>
        <xdr:spPr>
          <a:xfrm>
            <a:off x="8781299" y="6316663"/>
            <a:ext cx="57150" cy="371475"/>
          </a:xfrm>
          <a:prstGeom prst="rightBracket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Parksmart Colors">
  <a:themeElements>
    <a:clrScheme name="Parksmart Colors">
      <a:dk1>
        <a:srgbClr val="555353"/>
      </a:dk1>
      <a:lt1>
        <a:sysClr val="window" lastClr="FFFFFF"/>
      </a:lt1>
      <a:dk2>
        <a:srgbClr val="006D5F"/>
      </a:dk2>
      <a:lt2>
        <a:srgbClr val="EEECE1"/>
      </a:lt2>
      <a:accent1>
        <a:srgbClr val="58B776"/>
      </a:accent1>
      <a:accent2>
        <a:srgbClr val="ACCF2A"/>
      </a:accent2>
      <a:accent3>
        <a:srgbClr val="EE5C1B"/>
      </a:accent3>
      <a:accent4>
        <a:srgbClr val="CDD838"/>
      </a:accent4>
      <a:accent5>
        <a:srgbClr val="97C87A"/>
      </a:accent5>
      <a:accent6>
        <a:srgbClr val="52946B"/>
      </a:accent6>
      <a:hlink>
        <a:srgbClr val="006D5F"/>
      </a:hlink>
      <a:folHlink>
        <a:srgbClr val="ACCF2A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44"/>
  <sheetViews>
    <sheetView showGridLines="0" tabSelected="1" zoomScale="68" zoomScaleNormal="68" zoomScaleSheetLayoutView="100" workbookViewId="0">
      <selection activeCell="AI20" sqref="AI20"/>
    </sheetView>
  </sheetViews>
  <sheetFormatPr defaultRowHeight="14.55" customHeight="1"/>
  <cols>
    <col min="1" max="1" width="2.88671875" style="1" customWidth="1"/>
    <col min="2" max="2" width="50.88671875" style="1" customWidth="1"/>
    <col min="3" max="3" width="3.6640625" style="1" customWidth="1"/>
    <col min="4" max="4" width="1.6640625" style="1" customWidth="1"/>
    <col min="5" max="7" width="4.21875" style="1" customWidth="1"/>
    <col min="8" max="9" width="5.6640625" style="1" customWidth="1"/>
    <col min="10" max="10" width="2.77734375" style="1" customWidth="1"/>
    <col min="11" max="11" width="2.88671875" style="1" customWidth="1"/>
    <col min="12" max="14" width="17.44140625" style="1" customWidth="1"/>
    <col min="15" max="15" width="3.88671875" style="1" customWidth="1"/>
    <col min="16" max="16" width="1.6640625" style="1" customWidth="1"/>
    <col min="17" max="19" width="4.21875" style="1" customWidth="1"/>
    <col min="20" max="21" width="5.6640625" style="1" customWidth="1"/>
    <col min="22" max="22" width="2.77734375" style="1" customWidth="1"/>
    <col min="23" max="23" width="2.88671875" style="1" customWidth="1"/>
    <col min="24" max="24" width="50.88671875" style="1" customWidth="1"/>
    <col min="25" max="25" width="3.88671875" style="1" customWidth="1"/>
    <col min="26" max="26" width="1.6640625" style="1" customWidth="1"/>
    <col min="27" max="29" width="4.21875" style="1" customWidth="1"/>
    <col min="30" max="31" width="5.6640625" style="1" customWidth="1"/>
    <col min="32" max="16384" width="8.88671875" style="1"/>
  </cols>
  <sheetData>
    <row r="2" spans="1:31" s="8" customFormat="1" ht="52.05" customHeight="1">
      <c r="A2" s="107" t="s">
        <v>6</v>
      </c>
      <c r="B2" s="4" t="s">
        <v>80</v>
      </c>
      <c r="C2" s="126" t="s">
        <v>4</v>
      </c>
      <c r="D2" s="127"/>
      <c r="E2" s="5" t="s">
        <v>1</v>
      </c>
      <c r="F2" s="5" t="s">
        <v>84</v>
      </c>
      <c r="G2" s="5" t="s">
        <v>2</v>
      </c>
      <c r="H2" s="105" t="s">
        <v>61</v>
      </c>
      <c r="I2" s="105" t="s">
        <v>60</v>
      </c>
      <c r="J2" s="6"/>
      <c r="K2" s="107" t="s">
        <v>6</v>
      </c>
      <c r="L2" s="128" t="s">
        <v>81</v>
      </c>
      <c r="M2" s="129"/>
      <c r="N2" s="130"/>
      <c r="O2" s="126" t="s">
        <v>4</v>
      </c>
      <c r="P2" s="127"/>
      <c r="Q2" s="5" t="s">
        <v>1</v>
      </c>
      <c r="R2" s="5" t="s">
        <v>84</v>
      </c>
      <c r="S2" s="5" t="s">
        <v>2</v>
      </c>
      <c r="T2" s="105" t="s">
        <v>61</v>
      </c>
      <c r="U2" s="105" t="s">
        <v>59</v>
      </c>
      <c r="V2" s="6"/>
      <c r="W2" s="107" t="s">
        <v>6</v>
      </c>
      <c r="X2" s="7" t="s">
        <v>82</v>
      </c>
      <c r="Y2" s="126" t="s">
        <v>4</v>
      </c>
      <c r="Z2" s="127"/>
      <c r="AA2" s="5" t="s">
        <v>1</v>
      </c>
      <c r="AB2" s="5" t="s">
        <v>84</v>
      </c>
      <c r="AC2" s="5" t="s">
        <v>2</v>
      </c>
      <c r="AD2" s="105" t="s">
        <v>61</v>
      </c>
      <c r="AE2" s="106" t="s">
        <v>59</v>
      </c>
    </row>
    <row r="3" spans="1:31" s="8" customFormat="1" ht="15" customHeight="1">
      <c r="A3" s="9">
        <v>1</v>
      </c>
      <c r="B3" s="10" t="s">
        <v>12</v>
      </c>
      <c r="C3" s="11">
        <v>6</v>
      </c>
      <c r="D3" s="12"/>
      <c r="E3" s="13"/>
      <c r="F3" s="14"/>
      <c r="G3" s="15"/>
      <c r="H3" s="99"/>
      <c r="I3" s="99"/>
      <c r="J3" s="16"/>
      <c r="K3" s="9">
        <v>1</v>
      </c>
      <c r="L3" s="17" t="s">
        <v>33</v>
      </c>
      <c r="M3" s="17"/>
      <c r="N3" s="18"/>
      <c r="O3" s="19">
        <v>6</v>
      </c>
      <c r="P3" s="20"/>
      <c r="Q3" s="13"/>
      <c r="R3" s="14"/>
      <c r="S3" s="15"/>
      <c r="T3" s="99"/>
      <c r="U3" s="99"/>
      <c r="V3" s="16"/>
      <c r="W3" s="9">
        <v>1</v>
      </c>
      <c r="X3" s="21" t="s">
        <v>45</v>
      </c>
      <c r="Y3" s="22">
        <v>4</v>
      </c>
      <c r="Z3" s="12"/>
      <c r="AA3" s="13"/>
      <c r="AB3" s="14"/>
      <c r="AC3" s="15"/>
      <c r="AD3" s="99"/>
      <c r="AE3" s="99"/>
    </row>
    <row r="4" spans="1:31" s="8" customFormat="1" ht="15" customHeight="1">
      <c r="A4" s="23">
        <v>2</v>
      </c>
      <c r="B4" s="24" t="s">
        <v>13</v>
      </c>
      <c r="C4" s="11">
        <v>6</v>
      </c>
      <c r="D4" s="12"/>
      <c r="E4" s="25"/>
      <c r="F4" s="26"/>
      <c r="G4" s="27"/>
      <c r="H4" s="100"/>
      <c r="I4" s="99"/>
      <c r="J4" s="16"/>
      <c r="K4" s="23">
        <v>2</v>
      </c>
      <c r="L4" s="28" t="s">
        <v>34</v>
      </c>
      <c r="M4" s="28"/>
      <c r="N4" s="29"/>
      <c r="O4" s="30">
        <v>4</v>
      </c>
      <c r="P4" s="20"/>
      <c r="Q4" s="25"/>
      <c r="R4" s="26"/>
      <c r="S4" s="27"/>
      <c r="T4" s="100"/>
      <c r="U4" s="99"/>
      <c r="V4" s="16"/>
      <c r="W4" s="23">
        <v>2</v>
      </c>
      <c r="X4" s="31" t="s">
        <v>46</v>
      </c>
      <c r="Y4" s="11">
        <v>2</v>
      </c>
      <c r="Z4" s="12"/>
      <c r="AA4" s="25"/>
      <c r="AB4" s="26"/>
      <c r="AC4" s="27"/>
      <c r="AD4" s="100"/>
      <c r="AE4" s="99"/>
    </row>
    <row r="5" spans="1:31" s="8" customFormat="1" ht="15" customHeight="1">
      <c r="A5" s="23">
        <v>3</v>
      </c>
      <c r="B5" s="24" t="s">
        <v>87</v>
      </c>
      <c r="C5" s="11">
        <v>4</v>
      </c>
      <c r="D5" s="12"/>
      <c r="E5" s="25"/>
      <c r="F5" s="26"/>
      <c r="G5" s="27"/>
      <c r="H5" s="100"/>
      <c r="I5" s="99"/>
      <c r="J5" s="16"/>
      <c r="K5" s="23">
        <v>3</v>
      </c>
      <c r="L5" s="28" t="s">
        <v>35</v>
      </c>
      <c r="M5" s="28"/>
      <c r="N5" s="29"/>
      <c r="O5" s="30">
        <v>4</v>
      </c>
      <c r="P5" s="20"/>
      <c r="Q5" s="25"/>
      <c r="R5" s="26"/>
      <c r="S5" s="27"/>
      <c r="T5" s="100"/>
      <c r="U5" s="99"/>
      <c r="V5" s="16"/>
      <c r="W5" s="23">
        <v>3</v>
      </c>
      <c r="X5" s="31" t="s">
        <v>0</v>
      </c>
      <c r="Y5" s="11">
        <v>2</v>
      </c>
      <c r="Z5" s="12"/>
      <c r="AA5" s="25"/>
      <c r="AB5" s="26"/>
      <c r="AC5" s="27"/>
      <c r="AD5" s="100"/>
      <c r="AE5" s="99"/>
    </row>
    <row r="6" spans="1:31" s="8" customFormat="1" ht="15" customHeight="1">
      <c r="A6" s="23">
        <v>4</v>
      </c>
      <c r="B6" s="24" t="s">
        <v>14</v>
      </c>
      <c r="C6" s="11">
        <v>4</v>
      </c>
      <c r="D6" s="12"/>
      <c r="E6" s="25"/>
      <c r="F6" s="26"/>
      <c r="G6" s="27"/>
      <c r="H6" s="100"/>
      <c r="I6" s="99"/>
      <c r="J6" s="16"/>
      <c r="K6" s="23">
        <v>4</v>
      </c>
      <c r="L6" s="28" t="s">
        <v>36</v>
      </c>
      <c r="M6" s="28"/>
      <c r="N6" s="29"/>
      <c r="O6" s="30">
        <v>4</v>
      </c>
      <c r="P6" s="20"/>
      <c r="Q6" s="25"/>
      <c r="R6" s="26"/>
      <c r="S6" s="27"/>
      <c r="T6" s="100"/>
      <c r="U6" s="99"/>
      <c r="V6" s="16"/>
      <c r="W6" s="23">
        <v>4</v>
      </c>
      <c r="X6" s="31" t="s">
        <v>47</v>
      </c>
      <c r="Y6" s="11">
        <v>2</v>
      </c>
      <c r="Z6" s="12"/>
      <c r="AA6" s="25"/>
      <c r="AB6" s="26"/>
      <c r="AC6" s="27"/>
      <c r="AD6" s="100"/>
      <c r="AE6" s="99"/>
    </row>
    <row r="7" spans="1:31" s="8" customFormat="1" ht="15" customHeight="1">
      <c r="A7" s="23">
        <v>5</v>
      </c>
      <c r="B7" s="24" t="s">
        <v>15</v>
      </c>
      <c r="C7" s="11">
        <v>2</v>
      </c>
      <c r="D7" s="12"/>
      <c r="E7" s="25"/>
      <c r="F7" s="26"/>
      <c r="G7" s="27"/>
      <c r="H7" s="100"/>
      <c r="I7" s="99"/>
      <c r="J7" s="16"/>
      <c r="K7" s="23">
        <v>5</v>
      </c>
      <c r="L7" s="28" t="s">
        <v>37</v>
      </c>
      <c r="M7" s="28"/>
      <c r="N7" s="29"/>
      <c r="O7" s="30">
        <v>4</v>
      </c>
      <c r="P7" s="20"/>
      <c r="Q7" s="25"/>
      <c r="R7" s="26"/>
      <c r="S7" s="27"/>
      <c r="T7" s="100"/>
      <c r="U7" s="99"/>
      <c r="V7" s="16"/>
      <c r="W7" s="23">
        <v>5</v>
      </c>
      <c r="X7" s="31" t="s">
        <v>48</v>
      </c>
      <c r="Y7" s="11">
        <v>6</v>
      </c>
      <c r="Z7" s="12"/>
      <c r="AA7" s="25"/>
      <c r="AB7" s="26"/>
      <c r="AC7" s="27"/>
      <c r="AD7" s="100"/>
      <c r="AE7" s="99"/>
    </row>
    <row r="8" spans="1:31" s="8" customFormat="1" ht="15" customHeight="1">
      <c r="A8" s="23">
        <v>6</v>
      </c>
      <c r="B8" s="24" t="s">
        <v>16</v>
      </c>
      <c r="C8" s="11">
        <v>6</v>
      </c>
      <c r="D8" s="12"/>
      <c r="E8" s="25"/>
      <c r="F8" s="26"/>
      <c r="G8" s="27"/>
      <c r="H8" s="100"/>
      <c r="I8" s="99"/>
      <c r="J8" s="16"/>
      <c r="K8" s="32">
        <v>6</v>
      </c>
      <c r="L8" s="33" t="s">
        <v>38</v>
      </c>
      <c r="M8" s="28"/>
      <c r="N8" s="29"/>
      <c r="O8" s="30">
        <v>6</v>
      </c>
      <c r="P8" s="20"/>
      <c r="Q8" s="25"/>
      <c r="R8" s="26"/>
      <c r="S8" s="27"/>
      <c r="T8" s="100"/>
      <c r="U8" s="99"/>
      <c r="V8" s="16"/>
      <c r="W8" s="23">
        <v>6</v>
      </c>
      <c r="X8" s="31" t="s">
        <v>49</v>
      </c>
      <c r="Y8" s="11">
        <v>6</v>
      </c>
      <c r="Z8" s="12"/>
      <c r="AA8" s="25"/>
      <c r="AB8" s="26"/>
      <c r="AC8" s="27"/>
      <c r="AD8" s="100"/>
      <c r="AE8" s="99"/>
    </row>
    <row r="9" spans="1:31" s="8" customFormat="1" ht="15" customHeight="1">
      <c r="A9" s="23">
        <v>7</v>
      </c>
      <c r="B9" s="24" t="s">
        <v>17</v>
      </c>
      <c r="C9" s="11">
        <v>2</v>
      </c>
      <c r="D9" s="12"/>
      <c r="E9" s="25"/>
      <c r="F9" s="26"/>
      <c r="G9" s="27"/>
      <c r="H9" s="100"/>
      <c r="I9" s="99"/>
      <c r="J9" s="16"/>
      <c r="K9" s="32">
        <v>7</v>
      </c>
      <c r="L9" s="33" t="s">
        <v>39</v>
      </c>
      <c r="M9" s="28"/>
      <c r="N9" s="29"/>
      <c r="O9" s="30">
        <v>6</v>
      </c>
      <c r="P9" s="20"/>
      <c r="Q9" s="25"/>
      <c r="R9" s="26"/>
      <c r="S9" s="27"/>
      <c r="T9" s="100"/>
      <c r="U9" s="99"/>
      <c r="V9" s="16"/>
      <c r="W9" s="23">
        <v>7</v>
      </c>
      <c r="X9" s="31" t="s">
        <v>50</v>
      </c>
      <c r="Y9" s="11">
        <v>6</v>
      </c>
      <c r="Z9" s="12"/>
      <c r="AA9" s="25"/>
      <c r="AB9" s="26"/>
      <c r="AC9" s="27"/>
      <c r="AD9" s="100"/>
      <c r="AE9" s="99"/>
    </row>
    <row r="10" spans="1:31" s="8" customFormat="1" ht="15" customHeight="1">
      <c r="A10" s="23">
        <v>8</v>
      </c>
      <c r="B10" s="24" t="s">
        <v>18</v>
      </c>
      <c r="C10" s="11">
        <v>6</v>
      </c>
      <c r="D10" s="12"/>
      <c r="E10" s="25"/>
      <c r="F10" s="26"/>
      <c r="G10" s="27"/>
      <c r="H10" s="100"/>
      <c r="I10" s="99"/>
      <c r="J10" s="16"/>
      <c r="K10" s="32">
        <v>8</v>
      </c>
      <c r="L10" s="28" t="s">
        <v>88</v>
      </c>
      <c r="M10" s="28"/>
      <c r="N10" s="29"/>
      <c r="O10" s="30">
        <v>4</v>
      </c>
      <c r="P10" s="20"/>
      <c r="Q10" s="25"/>
      <c r="R10" s="26"/>
      <c r="S10" s="27"/>
      <c r="T10" s="100"/>
      <c r="U10" s="99"/>
      <c r="V10" s="16"/>
      <c r="W10" s="23">
        <v>8</v>
      </c>
      <c r="X10" s="31" t="s">
        <v>51</v>
      </c>
      <c r="Y10" s="11">
        <v>8</v>
      </c>
      <c r="Z10" s="12"/>
      <c r="AA10" s="25"/>
      <c r="AB10" s="26"/>
      <c r="AC10" s="27"/>
      <c r="AD10" s="100"/>
      <c r="AE10" s="99"/>
    </row>
    <row r="11" spans="1:31" s="8" customFormat="1" ht="15" customHeight="1">
      <c r="A11" s="23">
        <v>9</v>
      </c>
      <c r="B11" s="24" t="s">
        <v>19</v>
      </c>
      <c r="C11" s="11">
        <v>8</v>
      </c>
      <c r="D11" s="12"/>
      <c r="E11" s="25"/>
      <c r="F11" s="26"/>
      <c r="G11" s="27"/>
      <c r="H11" s="100"/>
      <c r="I11" s="99"/>
      <c r="J11" s="16"/>
      <c r="K11" s="32">
        <v>9</v>
      </c>
      <c r="L11" s="28" t="s">
        <v>40</v>
      </c>
      <c r="M11" s="28"/>
      <c r="N11" s="29"/>
      <c r="O11" s="30">
        <v>6</v>
      </c>
      <c r="P11" s="20"/>
      <c r="Q11" s="25"/>
      <c r="R11" s="26"/>
      <c r="S11" s="27"/>
      <c r="T11" s="100"/>
      <c r="U11" s="101"/>
      <c r="V11" s="16"/>
      <c r="W11" s="23">
        <v>9</v>
      </c>
      <c r="X11" s="31" t="s">
        <v>89</v>
      </c>
      <c r="Y11" s="11">
        <v>8</v>
      </c>
      <c r="Z11" s="12"/>
      <c r="AA11" s="25"/>
      <c r="AB11" s="26"/>
      <c r="AC11" s="27"/>
      <c r="AD11" s="100"/>
      <c r="AE11" s="99"/>
    </row>
    <row r="12" spans="1:31" s="8" customFormat="1" ht="15" customHeight="1">
      <c r="A12" s="23">
        <v>10</v>
      </c>
      <c r="B12" s="24" t="s">
        <v>20</v>
      </c>
      <c r="C12" s="11">
        <v>6</v>
      </c>
      <c r="D12" s="12"/>
      <c r="E12" s="25"/>
      <c r="F12" s="26"/>
      <c r="G12" s="27"/>
      <c r="H12" s="100"/>
      <c r="I12" s="99"/>
      <c r="J12" s="16"/>
      <c r="K12" s="32">
        <v>10</v>
      </c>
      <c r="L12" s="28" t="s">
        <v>41</v>
      </c>
      <c r="M12" s="28"/>
      <c r="N12" s="29"/>
      <c r="O12" s="30">
        <v>4</v>
      </c>
      <c r="P12" s="20"/>
      <c r="Q12" s="25"/>
      <c r="R12" s="26"/>
      <c r="S12" s="27"/>
      <c r="T12" s="100"/>
      <c r="U12" s="101"/>
      <c r="V12" s="16"/>
      <c r="W12" s="23">
        <v>10</v>
      </c>
      <c r="X12" s="31" t="s">
        <v>52</v>
      </c>
      <c r="Y12" s="11">
        <v>6</v>
      </c>
      <c r="Z12" s="12"/>
      <c r="AA12" s="25"/>
      <c r="AB12" s="26"/>
      <c r="AC12" s="27"/>
      <c r="AD12" s="100"/>
      <c r="AE12" s="99"/>
    </row>
    <row r="13" spans="1:31" s="8" customFormat="1" ht="15" customHeight="1">
      <c r="A13" s="32">
        <v>11</v>
      </c>
      <c r="B13" s="24" t="s">
        <v>21</v>
      </c>
      <c r="C13" s="11">
        <v>6</v>
      </c>
      <c r="D13" s="12"/>
      <c r="E13" s="25"/>
      <c r="F13" s="26"/>
      <c r="G13" s="27"/>
      <c r="H13" s="100"/>
      <c r="I13" s="99"/>
      <c r="J13" s="16"/>
      <c r="K13" s="32">
        <v>11</v>
      </c>
      <c r="L13" s="135" t="s">
        <v>42</v>
      </c>
      <c r="M13" s="136"/>
      <c r="N13" s="137"/>
      <c r="O13" s="30">
        <v>6</v>
      </c>
      <c r="P13" s="20"/>
      <c r="Q13" s="25"/>
      <c r="R13" s="26"/>
      <c r="S13" s="27"/>
      <c r="T13" s="100"/>
      <c r="U13" s="99"/>
      <c r="V13" s="16"/>
      <c r="W13" s="23">
        <v>11</v>
      </c>
      <c r="X13" s="31" t="s">
        <v>53</v>
      </c>
      <c r="Y13" s="11">
        <v>4</v>
      </c>
      <c r="Z13" s="12"/>
      <c r="AA13" s="25"/>
      <c r="AB13" s="26"/>
      <c r="AC13" s="27"/>
      <c r="AD13" s="100"/>
      <c r="AE13" s="101"/>
    </row>
    <row r="14" spans="1:31" s="8" customFormat="1" ht="15" customHeight="1">
      <c r="A14" s="32">
        <v>12</v>
      </c>
      <c r="B14" s="24" t="s">
        <v>22</v>
      </c>
      <c r="C14" s="11">
        <v>4</v>
      </c>
      <c r="D14" s="12"/>
      <c r="E14" s="25"/>
      <c r="F14" s="26"/>
      <c r="G14" s="27"/>
      <c r="H14" s="100"/>
      <c r="I14" s="99"/>
      <c r="J14" s="16"/>
      <c r="K14" s="32">
        <v>12</v>
      </c>
      <c r="L14" s="33" t="s">
        <v>43</v>
      </c>
      <c r="M14" s="28"/>
      <c r="N14" s="29"/>
      <c r="O14" s="30">
        <v>6</v>
      </c>
      <c r="P14" s="20"/>
      <c r="Q14" s="25"/>
      <c r="R14" s="26"/>
      <c r="S14" s="27"/>
      <c r="T14" s="100"/>
      <c r="U14" s="99"/>
      <c r="V14" s="16"/>
      <c r="W14" s="23">
        <v>12</v>
      </c>
      <c r="X14" s="31" t="s">
        <v>54</v>
      </c>
      <c r="Y14" s="11">
        <v>2</v>
      </c>
      <c r="Z14" s="12"/>
      <c r="AA14" s="25"/>
      <c r="AB14" s="26"/>
      <c r="AC14" s="27"/>
      <c r="AD14" s="100"/>
      <c r="AE14" s="101"/>
    </row>
    <row r="15" spans="1:31" s="8" customFormat="1" ht="15" customHeight="1">
      <c r="A15" s="32">
        <v>13</v>
      </c>
      <c r="B15" s="24" t="s">
        <v>23</v>
      </c>
      <c r="C15" s="11">
        <v>6</v>
      </c>
      <c r="D15" s="12"/>
      <c r="E15" s="25"/>
      <c r="F15" s="26"/>
      <c r="G15" s="27"/>
      <c r="H15" s="100"/>
      <c r="I15" s="99"/>
      <c r="J15" s="16"/>
      <c r="K15" s="34">
        <v>13</v>
      </c>
      <c r="L15" s="35" t="s">
        <v>44</v>
      </c>
      <c r="M15" s="35"/>
      <c r="N15" s="36"/>
      <c r="O15" s="30">
        <v>4</v>
      </c>
      <c r="P15" s="20"/>
      <c r="Q15" s="25"/>
      <c r="R15" s="26"/>
      <c r="S15" s="27"/>
      <c r="T15" s="100"/>
      <c r="U15" s="99"/>
      <c r="V15" s="16"/>
      <c r="W15" s="23">
        <v>13</v>
      </c>
      <c r="X15" s="37" t="s">
        <v>90</v>
      </c>
      <c r="Y15" s="11">
        <v>2</v>
      </c>
      <c r="Z15" s="12"/>
      <c r="AA15" s="25"/>
      <c r="AB15" s="26"/>
      <c r="AC15" s="27"/>
      <c r="AD15" s="100"/>
      <c r="AE15" s="99"/>
    </row>
    <row r="16" spans="1:31" s="8" customFormat="1" ht="15" customHeight="1">
      <c r="A16" s="32">
        <v>14</v>
      </c>
      <c r="B16" s="24" t="s">
        <v>24</v>
      </c>
      <c r="C16" s="11">
        <v>12</v>
      </c>
      <c r="D16" s="12"/>
      <c r="E16" s="25"/>
      <c r="F16" s="26"/>
      <c r="G16" s="27"/>
      <c r="H16" s="100"/>
      <c r="I16" s="99"/>
      <c r="J16" s="16"/>
      <c r="K16" s="138" t="s">
        <v>3</v>
      </c>
      <c r="L16" s="138"/>
      <c r="M16" s="138"/>
      <c r="N16" s="138"/>
      <c r="O16" s="38">
        <f>SUM(O3:O15)</f>
        <v>64</v>
      </c>
      <c r="P16" s="39"/>
      <c r="Q16" s="25">
        <f>SUM(Q3:Q15)</f>
        <v>0</v>
      </c>
      <c r="R16" s="26">
        <f>SUM(R3:R15)</f>
        <v>0</v>
      </c>
      <c r="S16" s="40">
        <f>SUM(S3:S15)</f>
        <v>0</v>
      </c>
      <c r="T16" s="41"/>
      <c r="U16" s="42"/>
      <c r="V16" s="42"/>
      <c r="W16" s="23">
        <v>14</v>
      </c>
      <c r="X16" s="31" t="s">
        <v>91</v>
      </c>
      <c r="Y16" s="11">
        <v>2</v>
      </c>
      <c r="Z16" s="12"/>
      <c r="AA16" s="25"/>
      <c r="AB16" s="26"/>
      <c r="AC16" s="27"/>
      <c r="AD16" s="100"/>
      <c r="AE16" s="99"/>
    </row>
    <row r="17" spans="1:31" s="8" customFormat="1" ht="15" customHeight="1">
      <c r="A17" s="32">
        <v>15</v>
      </c>
      <c r="B17" s="24" t="s">
        <v>25</v>
      </c>
      <c r="C17" s="11">
        <v>4</v>
      </c>
      <c r="D17" s="12"/>
      <c r="E17" s="25"/>
      <c r="F17" s="26"/>
      <c r="G17" s="43"/>
      <c r="H17" s="100"/>
      <c r="I17" s="99"/>
      <c r="J17" s="42"/>
      <c r="Q17" s="44">
        <f>Q16/O16</f>
        <v>0</v>
      </c>
      <c r="R17" s="45" t="s">
        <v>85</v>
      </c>
      <c r="S17" s="42"/>
      <c r="V17" s="42"/>
      <c r="W17" s="23">
        <v>15</v>
      </c>
      <c r="X17" s="31" t="s">
        <v>55</v>
      </c>
      <c r="Y17" s="11">
        <v>6</v>
      </c>
      <c r="Z17" s="12"/>
      <c r="AA17" s="25"/>
      <c r="AB17" s="26"/>
      <c r="AC17" s="27"/>
      <c r="AD17" s="100"/>
      <c r="AE17" s="99"/>
    </row>
    <row r="18" spans="1:31" s="8" customFormat="1" ht="15" customHeight="1">
      <c r="A18" s="46">
        <v>16</v>
      </c>
      <c r="B18" s="47" t="s">
        <v>26</v>
      </c>
      <c r="C18" s="11">
        <v>8</v>
      </c>
      <c r="D18" s="12"/>
      <c r="E18" s="25"/>
      <c r="F18" s="26"/>
      <c r="G18" s="43"/>
      <c r="H18" s="100"/>
      <c r="I18" s="99"/>
      <c r="J18" s="42"/>
      <c r="S18" s="48"/>
      <c r="V18" s="42"/>
      <c r="W18" s="23">
        <v>16</v>
      </c>
      <c r="X18" s="31" t="s">
        <v>56</v>
      </c>
      <c r="Y18" s="11">
        <v>12</v>
      </c>
      <c r="Z18" s="12"/>
      <c r="AA18" s="25"/>
      <c r="AB18" s="26"/>
      <c r="AC18" s="27"/>
      <c r="AD18" s="100"/>
      <c r="AE18" s="99"/>
    </row>
    <row r="19" spans="1:31" s="8" customFormat="1" ht="15" customHeight="1">
      <c r="B19" s="49" t="s">
        <v>3</v>
      </c>
      <c r="C19" s="50">
        <f>SUM(C3:C18)</f>
        <v>90</v>
      </c>
      <c r="D19" s="51"/>
      <c r="E19" s="52">
        <f>SUM(E3:E18)</f>
        <v>0</v>
      </c>
      <c r="F19" s="53">
        <f>SUM(F3:F18)</f>
        <v>0</v>
      </c>
      <c r="G19" s="27">
        <f>SUM(G3:G18)</f>
        <v>0</v>
      </c>
      <c r="H19" s="41"/>
      <c r="I19" s="54"/>
      <c r="J19" s="42"/>
      <c r="L19" s="84"/>
      <c r="P19" s="84"/>
      <c r="Q19" s="84"/>
      <c r="R19" s="84"/>
      <c r="S19" s="84"/>
      <c r="T19" s="84"/>
      <c r="U19" s="84"/>
      <c r="V19" s="42"/>
      <c r="W19" s="23">
        <v>17</v>
      </c>
      <c r="X19" s="31" t="s">
        <v>57</v>
      </c>
      <c r="Y19" s="11">
        <v>6</v>
      </c>
      <c r="Z19" s="12"/>
      <c r="AA19" s="25"/>
      <c r="AB19" s="26"/>
      <c r="AC19" s="27"/>
      <c r="AD19" s="100"/>
      <c r="AE19" s="99"/>
    </row>
    <row r="20" spans="1:31" s="8" customFormat="1" ht="15" customHeight="1">
      <c r="C20" s="55"/>
      <c r="D20" s="55"/>
      <c r="E20" s="44">
        <f>E19/C19</f>
        <v>0</v>
      </c>
      <c r="F20" s="45" t="s">
        <v>85</v>
      </c>
      <c r="I20" s="42"/>
      <c r="J20" s="56"/>
      <c r="L20" s="84"/>
      <c r="M20" s="56"/>
      <c r="N20" s="56"/>
      <c r="O20" s="56"/>
      <c r="P20" s="84"/>
      <c r="Q20" s="84"/>
      <c r="R20" s="84"/>
      <c r="S20" s="84"/>
      <c r="T20" s="84"/>
      <c r="U20" s="84"/>
      <c r="V20" s="56"/>
      <c r="W20" s="57">
        <v>18</v>
      </c>
      <c r="X20" s="58" t="s">
        <v>58</v>
      </c>
      <c r="Y20" s="16">
        <v>4</v>
      </c>
      <c r="Z20" s="59"/>
      <c r="AA20" s="60"/>
      <c r="AB20" s="61"/>
      <c r="AC20" s="62"/>
      <c r="AD20" s="102"/>
      <c r="AE20" s="101"/>
    </row>
    <row r="21" spans="1:31" s="8" customFormat="1" ht="15" customHeight="1">
      <c r="B21" s="63"/>
      <c r="I21" s="42"/>
      <c r="J21" s="56"/>
      <c r="L21" s="84"/>
      <c r="M21" s="56"/>
      <c r="N21" s="56"/>
      <c r="O21" s="56"/>
      <c r="P21" s="84"/>
      <c r="Q21" s="84"/>
      <c r="R21" s="84"/>
      <c r="S21" s="84"/>
      <c r="T21" s="84"/>
      <c r="U21" s="84"/>
      <c r="V21" s="56"/>
      <c r="W21" s="42"/>
      <c r="X21" s="49" t="s">
        <v>3</v>
      </c>
      <c r="Y21" s="50">
        <f>SUM(Y3:Y20)</f>
        <v>88</v>
      </c>
      <c r="Z21" s="64"/>
      <c r="AA21" s="52">
        <f>SUM(AA3:AA20)</f>
        <v>0</v>
      </c>
      <c r="AB21" s="53">
        <f>SUM(AB3:AB20)</f>
        <v>0</v>
      </c>
      <c r="AC21" s="27">
        <f>SUM(AC3:AC20)</f>
        <v>0</v>
      </c>
      <c r="AD21" s="41"/>
      <c r="AE21" s="54"/>
    </row>
    <row r="22" spans="1:31" s="8" customFormat="1" ht="15" customHeight="1">
      <c r="A22" s="143" t="s">
        <v>6</v>
      </c>
      <c r="B22" s="144" t="s">
        <v>83</v>
      </c>
      <c r="C22" s="145" t="s">
        <v>4</v>
      </c>
      <c r="D22" s="145"/>
      <c r="E22" s="146" t="s">
        <v>1</v>
      </c>
      <c r="F22" s="146" t="s">
        <v>84</v>
      </c>
      <c r="G22" s="146" t="s">
        <v>2</v>
      </c>
      <c r="H22" s="147" t="s">
        <v>61</v>
      </c>
      <c r="I22" s="147" t="s">
        <v>59</v>
      </c>
      <c r="J22" s="56"/>
      <c r="L22" s="84"/>
      <c r="P22" s="84"/>
      <c r="Q22" s="84"/>
      <c r="R22" s="84"/>
      <c r="S22" s="84"/>
      <c r="T22" s="84"/>
      <c r="U22" s="84"/>
      <c r="V22" s="56"/>
      <c r="W22" s="42"/>
      <c r="X22" s="49"/>
      <c r="Y22" s="65"/>
      <c r="Z22" s="65"/>
      <c r="AA22" s="44">
        <f>AA21/Y21</f>
        <v>0</v>
      </c>
      <c r="AB22" s="45" t="s">
        <v>85</v>
      </c>
      <c r="AC22" s="42"/>
      <c r="AE22" s="42"/>
    </row>
    <row r="23" spans="1:31" s="8" customFormat="1" ht="22.05" customHeight="1">
      <c r="A23" s="143"/>
      <c r="B23" s="144"/>
      <c r="C23" s="145"/>
      <c r="D23" s="145"/>
      <c r="E23" s="146"/>
      <c r="F23" s="146"/>
      <c r="G23" s="146"/>
      <c r="H23" s="147"/>
      <c r="I23" s="147"/>
      <c r="L23" s="84"/>
      <c r="M23" s="148" t="s">
        <v>68</v>
      </c>
      <c r="N23" s="149"/>
      <c r="O23" s="150"/>
      <c r="P23" s="84"/>
      <c r="Q23" s="84"/>
      <c r="R23" s="84"/>
      <c r="S23" s="84"/>
      <c r="T23" s="84"/>
      <c r="U23" s="84"/>
      <c r="V23" s="56"/>
      <c r="W23" s="42"/>
      <c r="X23" s="68"/>
      <c r="Y23" s="42"/>
      <c r="Z23" s="42"/>
      <c r="AE23" s="42"/>
    </row>
    <row r="24" spans="1:31" s="8" customFormat="1" ht="15" customHeight="1">
      <c r="A24" s="143"/>
      <c r="B24" s="144"/>
      <c r="C24" s="145"/>
      <c r="D24" s="145"/>
      <c r="E24" s="146"/>
      <c r="F24" s="146"/>
      <c r="G24" s="146"/>
      <c r="H24" s="147"/>
      <c r="I24" s="147"/>
      <c r="J24" s="69"/>
      <c r="K24" s="42"/>
      <c r="L24" s="84"/>
      <c r="M24" s="140" t="s">
        <v>66</v>
      </c>
      <c r="N24" s="141"/>
      <c r="O24" s="142"/>
      <c r="P24" s="84"/>
      <c r="Q24" s="84"/>
      <c r="R24" s="84"/>
      <c r="S24" s="84"/>
      <c r="T24" s="84"/>
      <c r="U24" s="84"/>
      <c r="V24" s="56"/>
      <c r="W24" s="42"/>
      <c r="X24" s="83" t="s">
        <v>5</v>
      </c>
      <c r="Y24" s="126" t="s">
        <v>4</v>
      </c>
      <c r="Z24" s="127"/>
      <c r="AA24" s="5" t="s">
        <v>1</v>
      </c>
      <c r="AB24" s="5" t="s">
        <v>84</v>
      </c>
      <c r="AC24" s="5" t="s">
        <v>2</v>
      </c>
      <c r="AE24" s="42"/>
    </row>
    <row r="25" spans="1:31" s="8" customFormat="1" ht="15" customHeight="1">
      <c r="A25" s="70">
        <v>1</v>
      </c>
      <c r="B25" s="71" t="s">
        <v>32</v>
      </c>
      <c r="C25" s="72">
        <v>6</v>
      </c>
      <c r="D25" s="73"/>
      <c r="E25" s="74"/>
      <c r="F25" s="75"/>
      <c r="G25" s="76"/>
      <c r="H25" s="103"/>
      <c r="I25" s="103"/>
      <c r="J25" s="67"/>
      <c r="K25" s="42"/>
      <c r="L25" s="84"/>
      <c r="M25" s="109" t="s">
        <v>62</v>
      </c>
      <c r="N25" s="98"/>
      <c r="O25" s="110"/>
      <c r="P25" s="84"/>
      <c r="Q25" s="84"/>
      <c r="R25" s="84"/>
      <c r="S25" s="84"/>
      <c r="T25" s="84"/>
      <c r="U25" s="84"/>
      <c r="V25" s="56"/>
      <c r="W25" s="42"/>
      <c r="X25" s="86" t="s">
        <v>27</v>
      </c>
      <c r="Y25" s="133">
        <v>90</v>
      </c>
      <c r="Z25" s="134"/>
      <c r="AA25" s="52">
        <f>$E$19</f>
        <v>0</v>
      </c>
      <c r="AB25" s="93">
        <f>F19</f>
        <v>0</v>
      </c>
      <c r="AC25" s="27">
        <f>G19</f>
        <v>0</v>
      </c>
      <c r="AE25" s="42"/>
    </row>
    <row r="26" spans="1:31" s="8" customFormat="1" ht="15" customHeight="1">
      <c r="B26" s="66" t="s">
        <v>3</v>
      </c>
      <c r="C26" s="72">
        <f>C25</f>
        <v>6</v>
      </c>
      <c r="D26" s="77"/>
      <c r="E26" s="74">
        <f>E25</f>
        <v>0</v>
      </c>
      <c r="F26" s="75">
        <f>F25</f>
        <v>0</v>
      </c>
      <c r="G26" s="76">
        <f>G25</f>
        <v>0</v>
      </c>
      <c r="J26" s="42"/>
      <c r="K26" s="67"/>
      <c r="L26" s="84"/>
      <c r="M26" s="109" t="s">
        <v>63</v>
      </c>
      <c r="N26" s="98"/>
      <c r="O26" s="110"/>
      <c r="P26" s="84"/>
      <c r="Q26" s="84"/>
      <c r="R26" s="84"/>
      <c r="S26" s="84"/>
      <c r="T26" s="84"/>
      <c r="U26" s="84"/>
      <c r="V26" s="56"/>
      <c r="W26" s="42"/>
      <c r="X26" s="86" t="s">
        <v>28</v>
      </c>
      <c r="Y26" s="131">
        <v>64</v>
      </c>
      <c r="Z26" s="132"/>
      <c r="AA26" s="25">
        <f>$Q$16</f>
        <v>0</v>
      </c>
      <c r="AB26" s="93">
        <f>R16</f>
        <v>0</v>
      </c>
      <c r="AC26" s="27">
        <f>S16</f>
        <v>0</v>
      </c>
      <c r="AE26" s="42"/>
    </row>
    <row r="27" spans="1:31" s="8" customFormat="1" ht="15" customHeight="1">
      <c r="A27" s="78"/>
      <c r="B27" s="79"/>
      <c r="C27" s="79"/>
      <c r="D27" s="79"/>
      <c r="E27" s="44">
        <f>E26/C26</f>
        <v>0</v>
      </c>
      <c r="F27" s="45" t="s">
        <v>85</v>
      </c>
      <c r="G27" s="79"/>
      <c r="H27" s="79"/>
      <c r="J27" s="80"/>
      <c r="K27" s="81"/>
      <c r="L27" s="84"/>
      <c r="M27" s="109" t="s">
        <v>7</v>
      </c>
      <c r="N27" s="98"/>
      <c r="O27" s="110"/>
      <c r="P27" s="84"/>
      <c r="Q27" s="84"/>
      <c r="R27" s="84"/>
      <c r="S27" s="84"/>
      <c r="T27" s="84"/>
      <c r="U27" s="84"/>
      <c r="V27" s="56"/>
      <c r="X27" s="86" t="s">
        <v>31</v>
      </c>
      <c r="Y27" s="131">
        <v>88</v>
      </c>
      <c r="Z27" s="132"/>
      <c r="AA27" s="52">
        <f>$AA$21</f>
        <v>0</v>
      </c>
      <c r="AB27" s="93">
        <f>AB21</f>
        <v>0</v>
      </c>
      <c r="AC27" s="27">
        <f>AC21</f>
        <v>0</v>
      </c>
    </row>
    <row r="28" spans="1:31" s="8" customFormat="1" ht="15" customHeight="1">
      <c r="A28" s="78"/>
      <c r="B28" s="82"/>
      <c r="C28" s="82"/>
      <c r="D28" s="82"/>
      <c r="E28" s="82"/>
      <c r="F28" s="82"/>
      <c r="G28" s="82"/>
      <c r="J28" s="56"/>
      <c r="K28" s="66"/>
      <c r="L28" s="84"/>
      <c r="M28" s="109" t="s">
        <v>8</v>
      </c>
      <c r="N28" s="98"/>
      <c r="O28" s="110"/>
      <c r="P28" s="84"/>
      <c r="Q28" s="84"/>
      <c r="R28" s="84"/>
      <c r="S28" s="84"/>
      <c r="T28" s="84"/>
      <c r="U28" s="84"/>
      <c r="V28" s="56"/>
      <c r="X28" s="88" t="s">
        <v>30</v>
      </c>
      <c r="Y28" s="131">
        <v>6</v>
      </c>
      <c r="Z28" s="132"/>
      <c r="AA28" s="52">
        <f>E26</f>
        <v>0</v>
      </c>
      <c r="AB28" s="94">
        <f>F26</f>
        <v>0</v>
      </c>
      <c r="AC28" s="27">
        <f>G26</f>
        <v>0</v>
      </c>
    </row>
    <row r="29" spans="1:31" s="8" customFormat="1" ht="15" customHeight="1">
      <c r="B29" s="2" t="s">
        <v>76</v>
      </c>
      <c r="C29" s="152"/>
      <c r="D29" s="152"/>
      <c r="E29" s="152"/>
      <c r="F29" s="152"/>
      <c r="G29" s="152"/>
      <c r="H29" s="152"/>
      <c r="I29" s="152"/>
      <c r="J29" s="85"/>
      <c r="L29" s="84"/>
      <c r="M29" s="109" t="s">
        <v>9</v>
      </c>
      <c r="N29" s="98"/>
      <c r="O29" s="111"/>
      <c r="P29" s="84"/>
      <c r="Q29" s="84"/>
      <c r="R29" s="84"/>
      <c r="S29" s="84"/>
      <c r="T29" s="84"/>
      <c r="U29" s="84"/>
      <c r="V29" s="85"/>
      <c r="X29" s="55" t="s">
        <v>29</v>
      </c>
      <c r="Y29" s="131">
        <v>248</v>
      </c>
      <c r="Z29" s="132"/>
      <c r="AA29" s="92">
        <f>SUM($AA$25:$AA$28)</f>
        <v>0</v>
      </c>
      <c r="AB29" s="93">
        <f>SUM(AB25:AB28)</f>
        <v>0</v>
      </c>
      <c r="AC29" s="27">
        <f>SUM(AC25:AC28)</f>
        <v>0</v>
      </c>
      <c r="AE29" s="84"/>
    </row>
    <row r="30" spans="1:31" s="8" customFormat="1" ht="15" customHeight="1">
      <c r="C30" s="48"/>
      <c r="E30" s="48"/>
      <c r="F30" s="48"/>
      <c r="G30" s="48"/>
      <c r="H30" s="42"/>
      <c r="I30" s="84"/>
      <c r="J30" s="42"/>
      <c r="L30" s="84"/>
      <c r="M30" s="112"/>
      <c r="N30" s="56"/>
      <c r="O30" s="113"/>
      <c r="P30" s="84"/>
      <c r="Q30" s="84"/>
      <c r="R30" s="84"/>
      <c r="S30" s="84"/>
      <c r="T30" s="84"/>
      <c r="U30" s="84"/>
      <c r="V30" s="42"/>
      <c r="X30" s="55"/>
      <c r="Y30" s="55"/>
      <c r="Z30" s="55"/>
      <c r="AA30" s="89"/>
      <c r="AB30" s="45"/>
      <c r="AC30" s="45"/>
      <c r="AE30" s="84"/>
    </row>
    <row r="31" spans="1:31" s="8" customFormat="1" ht="15" customHeight="1">
      <c r="B31" s="2" t="s">
        <v>77</v>
      </c>
      <c r="C31" s="123"/>
      <c r="D31" s="124"/>
      <c r="E31" s="124"/>
      <c r="F31" s="124"/>
      <c r="G31" s="124"/>
      <c r="H31" s="124"/>
      <c r="I31" s="125"/>
      <c r="J31" s="42"/>
      <c r="L31" s="84"/>
      <c r="M31" s="140" t="s">
        <v>67</v>
      </c>
      <c r="N31" s="141"/>
      <c r="O31" s="142"/>
      <c r="P31" s="84"/>
      <c r="Q31" s="84"/>
      <c r="R31" s="84"/>
      <c r="S31" s="84"/>
      <c r="T31" s="84"/>
      <c r="U31" s="84"/>
      <c r="V31" s="42"/>
      <c r="X31" s="120" t="s">
        <v>10</v>
      </c>
      <c r="Y31" s="121"/>
      <c r="Z31" s="121"/>
      <c r="AA31" s="122"/>
    </row>
    <row r="32" spans="1:31" s="8" customFormat="1" ht="15" customHeight="1">
      <c r="E32" s="48"/>
      <c r="F32" s="48"/>
      <c r="G32" s="48"/>
      <c r="H32" s="42"/>
      <c r="J32" s="42"/>
      <c r="L32" s="84"/>
      <c r="M32" s="109" t="s">
        <v>64</v>
      </c>
      <c r="N32" s="98"/>
      <c r="O32" s="110"/>
      <c r="P32" s="84"/>
      <c r="Q32" s="84"/>
      <c r="R32" s="84"/>
      <c r="S32" s="84"/>
      <c r="T32" s="84"/>
      <c r="U32" s="84"/>
      <c r="V32" s="42"/>
      <c r="X32" s="87"/>
    </row>
    <row r="33" spans="2:29" s="8" customFormat="1" ht="15" customHeight="1">
      <c r="B33" s="3" t="s">
        <v>78</v>
      </c>
      <c r="C33" s="153"/>
      <c r="D33" s="154"/>
      <c r="E33" s="154"/>
      <c r="F33" s="154"/>
      <c r="G33" s="154"/>
      <c r="H33" s="154"/>
      <c r="I33" s="155"/>
      <c r="J33" s="108"/>
      <c r="K33" s="108"/>
      <c r="L33" s="84"/>
      <c r="M33" s="109" t="s">
        <v>73</v>
      </c>
      <c r="N33" s="98"/>
      <c r="O33" s="110"/>
      <c r="P33" s="84"/>
      <c r="Q33" s="84"/>
      <c r="R33" s="84"/>
      <c r="S33" s="84"/>
      <c r="T33" s="84"/>
      <c r="U33" s="84"/>
      <c r="V33" s="42"/>
      <c r="X33" s="97" t="s">
        <v>71</v>
      </c>
      <c r="Z33" s="96"/>
      <c r="AB33" s="95"/>
    </row>
    <row r="34" spans="2:29" s="8" customFormat="1" ht="15" customHeight="1">
      <c r="E34" s="48"/>
      <c r="F34" s="48"/>
      <c r="G34" s="48"/>
      <c r="H34" s="42"/>
      <c r="J34" s="42"/>
      <c r="L34" s="84"/>
      <c r="M34" s="109" t="s">
        <v>65</v>
      </c>
      <c r="N34" s="98"/>
      <c r="O34" s="110"/>
      <c r="P34" s="84"/>
      <c r="Q34" s="84"/>
      <c r="R34" s="84"/>
      <c r="S34" s="84"/>
      <c r="T34" s="84"/>
      <c r="U34" s="84"/>
      <c r="V34" s="42"/>
      <c r="X34" s="97" t="s">
        <v>72</v>
      </c>
      <c r="Z34" s="96"/>
      <c r="AA34" s="95"/>
      <c r="AB34" s="91"/>
      <c r="AC34" s="91"/>
    </row>
    <row r="35" spans="2:29" s="45" customFormat="1" ht="15" customHeight="1">
      <c r="B35" s="151"/>
      <c r="C35" s="151"/>
      <c r="D35" s="151"/>
      <c r="E35" s="151"/>
      <c r="F35" s="151"/>
      <c r="G35" s="151"/>
      <c r="H35" s="151"/>
      <c r="I35" s="151"/>
      <c r="J35" s="90"/>
      <c r="L35" s="84"/>
      <c r="M35" s="114" t="s">
        <v>74</v>
      </c>
      <c r="N35" s="98"/>
      <c r="O35" s="115"/>
      <c r="P35" s="84"/>
      <c r="Q35" s="84"/>
      <c r="R35" s="84"/>
      <c r="S35" s="84"/>
      <c r="T35" s="84"/>
      <c r="U35" s="84"/>
      <c r="V35" s="90"/>
      <c r="W35" s="8"/>
      <c r="X35" s="97" t="s">
        <v>69</v>
      </c>
      <c r="Y35" s="8"/>
      <c r="Z35" s="96"/>
      <c r="AA35" s="95"/>
      <c r="AB35" s="91"/>
      <c r="AC35" s="91"/>
    </row>
    <row r="36" spans="2:29" s="8" customFormat="1" ht="15" customHeight="1">
      <c r="B36" s="151"/>
      <c r="C36" s="151"/>
      <c r="D36" s="151"/>
      <c r="E36" s="151"/>
      <c r="F36" s="151"/>
      <c r="G36" s="151"/>
      <c r="H36" s="151"/>
      <c r="I36" s="151"/>
      <c r="J36" s="56"/>
      <c r="L36" s="84"/>
      <c r="M36" s="116" t="s">
        <v>75</v>
      </c>
      <c r="N36" s="117"/>
      <c r="O36" s="118"/>
      <c r="P36" s="84"/>
      <c r="Q36" s="84"/>
      <c r="R36" s="84"/>
      <c r="S36" s="84"/>
      <c r="T36" s="84"/>
      <c r="U36" s="84"/>
      <c r="V36" s="56"/>
      <c r="X36" s="97" t="s">
        <v>70</v>
      </c>
      <c r="Y36" s="95"/>
      <c r="Z36" s="95"/>
      <c r="AA36" s="95"/>
      <c r="AB36" s="91"/>
      <c r="AC36" s="91"/>
    </row>
    <row r="37" spans="2:29" s="8" customFormat="1" ht="15" customHeight="1">
      <c r="B37" s="151" t="s">
        <v>79</v>
      </c>
      <c r="C37" s="151"/>
      <c r="D37" s="151"/>
      <c r="E37" s="151"/>
      <c r="F37" s="151"/>
      <c r="G37" s="151"/>
      <c r="H37" s="151"/>
      <c r="I37" s="151"/>
      <c r="L37" s="84"/>
      <c r="M37" s="104"/>
      <c r="N37" s="104"/>
      <c r="O37" s="104"/>
      <c r="P37" s="84"/>
      <c r="Q37" s="84"/>
      <c r="R37" s="84"/>
      <c r="S37" s="84"/>
      <c r="T37" s="84"/>
      <c r="U37" s="84"/>
      <c r="X37" s="97"/>
      <c r="Y37" s="95"/>
      <c r="Z37" s="95"/>
      <c r="AA37" s="95"/>
      <c r="AB37" s="91"/>
      <c r="AC37" s="91"/>
    </row>
    <row r="38" spans="2:29" s="8" customFormat="1" ht="15" customHeight="1">
      <c r="B38" s="151"/>
      <c r="C38" s="151"/>
      <c r="D38" s="151"/>
      <c r="E38" s="151"/>
      <c r="F38" s="151"/>
      <c r="G38" s="151"/>
      <c r="H38" s="151"/>
      <c r="I38" s="151"/>
      <c r="J38" s="91"/>
      <c r="K38" s="91"/>
      <c r="L38" s="84"/>
      <c r="M38" s="84"/>
      <c r="N38" s="84"/>
      <c r="O38" s="84"/>
      <c r="P38" s="84"/>
      <c r="Q38" s="84"/>
      <c r="R38" s="84"/>
      <c r="S38" s="84"/>
      <c r="T38" s="84"/>
      <c r="U38" s="84"/>
      <c r="X38" s="139" t="s">
        <v>11</v>
      </c>
      <c r="Y38" s="139"/>
      <c r="Z38" s="139"/>
      <c r="AA38" s="139"/>
      <c r="AB38" s="1"/>
      <c r="AC38" s="1"/>
    </row>
    <row r="39" spans="2:29" s="8" customFormat="1" ht="15" customHeight="1">
      <c r="H39" s="91"/>
      <c r="I39" s="91"/>
      <c r="J39" s="91"/>
      <c r="K39" s="91"/>
      <c r="L39" s="84"/>
      <c r="M39" s="84"/>
      <c r="N39" s="84"/>
      <c r="O39" s="84"/>
      <c r="P39" s="84"/>
      <c r="Q39" s="84"/>
      <c r="R39" s="84"/>
      <c r="S39" s="84"/>
      <c r="T39" s="84"/>
      <c r="U39" s="84"/>
      <c r="X39" s="139"/>
      <c r="Y39" s="139"/>
      <c r="Z39" s="139"/>
      <c r="AA39" s="139"/>
      <c r="AB39" s="1"/>
      <c r="AC39" s="1"/>
    </row>
    <row r="40" spans="2:29" s="8" customFormat="1" ht="15" customHeight="1">
      <c r="H40" s="91"/>
      <c r="I40" s="91"/>
      <c r="J40" s="91"/>
      <c r="K40" s="91"/>
      <c r="L40" s="91"/>
      <c r="M40" s="119" t="s">
        <v>86</v>
      </c>
      <c r="N40" s="119"/>
      <c r="O40" s="119"/>
      <c r="P40" s="91"/>
      <c r="Q40" s="91"/>
      <c r="R40" s="91"/>
      <c r="V40" s="91"/>
      <c r="X40" s="139"/>
      <c r="Y40" s="139"/>
      <c r="Z40" s="139"/>
      <c r="AA40" s="139"/>
      <c r="AB40" s="1"/>
      <c r="AC40" s="1"/>
    </row>
    <row r="41" spans="2:29" ht="15" customHeight="1">
      <c r="H41" s="91"/>
      <c r="J41" s="91"/>
      <c r="K41" s="91"/>
      <c r="L41" s="91"/>
      <c r="M41" s="91"/>
      <c r="N41" s="91"/>
      <c r="O41" s="91"/>
      <c r="P41" s="91"/>
      <c r="Q41" s="91"/>
      <c r="R41" s="91"/>
      <c r="S41" s="8"/>
      <c r="T41" s="8"/>
      <c r="U41" s="8"/>
      <c r="V41" s="91"/>
    </row>
    <row r="42" spans="2:29" ht="15" customHeight="1">
      <c r="H42" s="91"/>
      <c r="J42" s="91"/>
      <c r="K42" s="91"/>
      <c r="L42" s="91"/>
      <c r="M42" s="119"/>
      <c r="N42" s="119"/>
      <c r="O42" s="119"/>
      <c r="P42" s="91"/>
      <c r="Q42" s="91"/>
      <c r="R42" s="91"/>
      <c r="S42" s="8"/>
      <c r="T42" s="8"/>
      <c r="U42" s="8"/>
      <c r="V42" s="91"/>
      <c r="W42" s="84"/>
    </row>
    <row r="43" spans="2:29" ht="15" customHeight="1">
      <c r="O43" s="91"/>
      <c r="P43" s="91"/>
      <c r="Q43" s="91"/>
      <c r="R43" s="91"/>
      <c r="T43" s="8"/>
      <c r="U43" s="8"/>
    </row>
    <row r="44" spans="2:29" ht="14.55" customHeight="1">
      <c r="O44" s="91"/>
      <c r="P44" s="91"/>
    </row>
  </sheetData>
  <mergeCells count="32">
    <mergeCell ref="B35:I36"/>
    <mergeCell ref="Y29:Z29"/>
    <mergeCell ref="C29:I29"/>
    <mergeCell ref="C33:I33"/>
    <mergeCell ref="M40:O40"/>
    <mergeCell ref="B37:I38"/>
    <mergeCell ref="G22:G24"/>
    <mergeCell ref="H22:H24"/>
    <mergeCell ref="I22:I24"/>
    <mergeCell ref="M23:O23"/>
    <mergeCell ref="M31:O31"/>
    <mergeCell ref="A22:A24"/>
    <mergeCell ref="B22:B24"/>
    <mergeCell ref="C22:D24"/>
    <mergeCell ref="E22:E24"/>
    <mergeCell ref="F22:F24"/>
    <mergeCell ref="M42:O42"/>
    <mergeCell ref="X31:AA31"/>
    <mergeCell ref="C31:I31"/>
    <mergeCell ref="C2:D2"/>
    <mergeCell ref="L2:N2"/>
    <mergeCell ref="O2:P2"/>
    <mergeCell ref="Y2:Z2"/>
    <mergeCell ref="Y28:Z28"/>
    <mergeCell ref="Y24:Z24"/>
    <mergeCell ref="Y25:Z25"/>
    <mergeCell ref="Y26:Z26"/>
    <mergeCell ref="Y27:Z27"/>
    <mergeCell ref="L13:N13"/>
    <mergeCell ref="K16:N16"/>
    <mergeCell ref="X38:AA40"/>
    <mergeCell ref="M24:O24"/>
  </mergeCells>
  <pageMargins left="0.25" right="0.25" top="0.5" bottom="0.5" header="0.3" footer="0.3"/>
  <pageSetup paperSize="119" scale="87" orientation="landscape" horizontalDpi="360" verticalDpi="360" r:id="rId1"/>
  <headerFooter>
    <oddFooter>&amp;L&amp;Z&amp;F&amp;R&amp;D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Parksmart Certification Tracker</vt:lpstr>
      <vt:lpstr>'Parksmart Certification Tracker'!Print_Area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Payne</dc:creator>
  <cp:lastModifiedBy>Trevyr Meade</cp:lastModifiedBy>
  <cp:lastPrinted>2016-11-17T22:23:05Z</cp:lastPrinted>
  <dcterms:created xsi:type="dcterms:W3CDTF">2015-11-19T15:47:40Z</dcterms:created>
  <dcterms:modified xsi:type="dcterms:W3CDTF">2018-08-17T14:41:58Z</dcterms:modified>
</cp:coreProperties>
</file>